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9440" windowHeight="11760"/>
  </bookViews>
  <sheets>
    <sheet name="КПК0212141" sheetId="1" r:id="rId1"/>
  </sheets>
  <definedNames>
    <definedName name="_xlnm.Print_Area" localSheetId="0">КПК0212141!$A$1:$BQ$88</definedName>
  </definedNames>
  <calcPr calcId="144525"/>
</workbook>
</file>

<file path=xl/calcChain.xml><?xml version="1.0" encoding="utf-8"?>
<calcChain xmlns="http://schemas.openxmlformats.org/spreadsheetml/2006/main">
  <c r="AZ46" i="1" l="1"/>
  <c r="AZ45" i="1" l="1"/>
  <c r="BH77" i="1" l="1"/>
  <c r="BC77" i="1"/>
  <c r="AX77" i="1"/>
  <c r="AI77" i="1"/>
  <c r="BH75" i="1"/>
  <c r="BC75" i="1"/>
  <c r="BM75" i="1" s="1"/>
  <c r="AX75" i="1"/>
  <c r="AI75" i="1"/>
  <c r="BH73" i="1"/>
  <c r="BC73" i="1"/>
  <c r="BM73" i="1" s="1"/>
  <c r="AX73" i="1"/>
  <c r="AI73" i="1"/>
  <c r="BH72" i="1"/>
  <c r="BC72" i="1"/>
  <c r="BM72" i="1" s="1"/>
  <c r="AX72" i="1"/>
  <c r="AI72" i="1"/>
  <c r="BH71" i="1"/>
  <c r="BC71" i="1"/>
  <c r="AX71" i="1"/>
  <c r="AI71" i="1"/>
  <c r="BH70" i="1"/>
  <c r="BC70" i="1"/>
  <c r="AX70" i="1"/>
  <c r="AI70" i="1"/>
  <c r="BH68" i="1"/>
  <c r="BC68" i="1"/>
  <c r="BM68" i="1" s="1"/>
  <c r="AI68" i="1"/>
  <c r="BH66" i="1"/>
  <c r="BC66" i="1"/>
  <c r="BM66" i="1" s="1"/>
  <c r="AX66" i="1"/>
  <c r="AI66" i="1"/>
  <c r="BH64" i="1"/>
  <c r="BC64" i="1"/>
  <c r="AX64" i="1"/>
  <c r="AI64" i="1"/>
  <c r="BH63" i="1"/>
  <c r="BC63" i="1"/>
  <c r="BM63" i="1" s="1"/>
  <c r="AX63" i="1"/>
  <c r="AI63" i="1"/>
  <c r="BB55" i="1"/>
  <c r="AW55" i="1"/>
  <c r="AQ55" i="1"/>
  <c r="AA55" i="1"/>
  <c r="BB54" i="1"/>
  <c r="AW54" i="1"/>
  <c r="BG54" i="1" s="1"/>
  <c r="AQ54" i="1"/>
  <c r="AA54" i="1"/>
  <c r="BI46" i="1"/>
  <c r="BD46" i="1"/>
  <c r="AK46" i="1"/>
  <c r="BI45" i="1"/>
  <c r="BD45" i="1"/>
  <c r="BN45" i="1" s="1"/>
  <c r="AK45" i="1"/>
  <c r="BI44" i="1"/>
  <c r="BD44" i="1"/>
  <c r="AZ44" i="1"/>
  <c r="AK44" i="1"/>
  <c r="BM77" i="1" l="1"/>
  <c r="BM70" i="1"/>
  <c r="BM71" i="1"/>
  <c r="BM64" i="1"/>
  <c r="BG55" i="1"/>
  <c r="BN44" i="1"/>
  <c r="BN46" i="1"/>
</calcChain>
</file>

<file path=xl/sharedStrings.xml><?xml version="1.0" encoding="utf-8"?>
<sst xmlns="http://schemas.openxmlformats.org/spreadsheetml/2006/main" count="197" uniqueCount="116">
  <si>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</si>
  <si>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</si>
  <si>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</si>
  <si>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</si>
  <si>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</si>
  <si>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</si>
  <si>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</si>
  <si>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</si>
  <si>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</si>
  <si>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</si>
  <si>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</si>
  <si>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</si>
  <si>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</si>
  <si>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</si>
  <si>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</si>
  <si>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</si>
  <si>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</si>
  <si>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</si>
  <si>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</si>
  <si>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</si>
  <si>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</si>
  <si>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</si>
  <si>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</si>
  <si>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</si>
  <si>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</si>
  <si>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</si>
  <si>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</si>
  <si>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</si>
  <si>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</si>
  <si>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</si>
  <si>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</si>
  <si>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</si>
  <si>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</si>
  <si>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</si>
  <si>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</si>
  <si>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</si>
  <si>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</si>
  <si>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</si>
  <si>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</si>
  <si>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</si>
  <si>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</si>
  <si>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</si>
  <si>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</si>
  <si>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</si>
  <si>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</si>
  <si>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</si>
  <si>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</si>
  <si>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</si>
  <si>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</si>
  <si>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</si>
  <si>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</si>
  <si>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</si>
  <si>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</si>
  <si>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</si>
  <si>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</si>
  <si>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</si>
  <si>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</si>
  <si>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</si>
  <si>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</si>
  <si>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</si>
  <si>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</si>
  <si>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</si>
  <si>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Підвищення рівня здоров’я, тривалості життя населення та зниження рівня захворюваності</t>
  </si>
  <si>
    <t>Профілактика сказу постраждалих від укусів тварин (не допущення захворювання)</t>
  </si>
  <si>
    <t>Профілактика сказу постаждалих від укусів тварин (не допущення захворювання) (КЛПЗ "Ніжинська міська ЦМЛ ім.М.Галицького")</t>
  </si>
  <si>
    <t>Профілактика сказу постаждалих від укусів тварин (не допущення захворювання) (КНП "Ніжинська міська ЦМЛ ім.М.Галицького")</t>
  </si>
  <si>
    <t>УСЬОГО</t>
  </si>
  <si>
    <t>Міська цільова програма імунопрофілактики інфекційних захворювань за епідемічними показиками на 2019 рік</t>
  </si>
  <si>
    <t>Усього</t>
  </si>
  <si>
    <t/>
  </si>
  <si>
    <t>кількість діючих програм по імунопрофілактиці інфекційних захворювань</t>
  </si>
  <si>
    <t>од.</t>
  </si>
  <si>
    <t>рішення Ніжинської міської ради від 16.01.2019 року</t>
  </si>
  <si>
    <t>Затрат</t>
  </si>
  <si>
    <t>видатки на забезпечення медикаментами на імунопрофілактику</t>
  </si>
  <si>
    <t>грн.</t>
  </si>
  <si>
    <t>Кредиторська заборгованість за 2018 рік</t>
  </si>
  <si>
    <t>кредиторська заборгованість за 2018 рік</t>
  </si>
  <si>
    <t>Продукту</t>
  </si>
  <si>
    <t>кількість хворих забезпечених медикаментами на імунопрофілактику</t>
  </si>
  <si>
    <t>осіб</t>
  </si>
  <si>
    <t>дані медичного обліку</t>
  </si>
  <si>
    <t>кількість прийнятих рішень</t>
  </si>
  <si>
    <t>журнал реєстрації рішень виконкому</t>
  </si>
  <si>
    <t>кількість придбаних вакцин</t>
  </si>
  <si>
    <t>розрахунок (90000/137)</t>
  </si>
  <si>
    <t>Ефективності</t>
  </si>
  <si>
    <t>забезпеченість медикамнтами на імунопрофілактику від потреби</t>
  </si>
  <si>
    <t>відс.</t>
  </si>
  <si>
    <t>дані внутрішнього аналізу (90000/405000)*100</t>
  </si>
  <si>
    <t>Якості</t>
  </si>
  <si>
    <t>темп зростання обсягу видатків на імунопрофілактику</t>
  </si>
  <si>
    <t>(обсяг видатків на поточний рік / обсяг видатків за попередній рік)*100 (90000/69000*100)</t>
  </si>
  <si>
    <t>Запобігання розвитку у людей таких небезпечних хвороб, як сказ ( має 100% летальність) та правець, щляхом забезпечення профілактичних заходів</t>
  </si>
  <si>
    <t>0200000</t>
  </si>
  <si>
    <t>Виконком Ніжинської міської ради</t>
  </si>
  <si>
    <t xml:space="preserve"> </t>
  </si>
  <si>
    <t xml:space="preserve">  гривень</t>
  </si>
  <si>
    <t>0212141</t>
  </si>
  <si>
    <t>Програми і централізовані заходи з імунопрофілактики</t>
  </si>
  <si>
    <t>Виконавчі органи місцевих рад</t>
  </si>
  <si>
    <t>0210000</t>
  </si>
  <si>
    <t>0763</t>
  </si>
  <si>
    <t>Заступник міського голови з питань діяльності виконавчих органів ради</t>
  </si>
  <si>
    <t>І.В.Алєксєєнко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</si>
  <si>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</si>
  <si>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</si>
  <si>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</si>
  <si>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</si>
  <si>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(Дата погодження)</t>
  </si>
  <si>
    <t>М.П.</t>
  </si>
  <si>
    <t>місцевого бюджету за 2019  рік</t>
  </si>
  <si>
    <t>- зменьшення обсягу видатків на забезпечення медикаментами на імунопрофілактику відбулось через економію коштів від закупівлі</t>
  </si>
  <si>
    <t>вартість однієї вакцини</t>
  </si>
  <si>
    <t>Начальник  відділу бухгалтерського обліку апарату виконавчого комітету Ніжинської міської ради - головний бухгалтер</t>
  </si>
  <si>
    <t>Н.Є.Єфіменко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</si>
</sst>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1" fillId="2" borderId="0" xfId="0" applyFont="1" applyFill="1"/>
    <xf numFmtId="0" fontId="1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0" fontId="1" fillId="3" borderId="0" xfId="0" applyFont="1" applyFill="1"/>
    <xf numFmtId="0" fontId="1" fillId="0" borderId="10" xfId="0" applyFont="1" applyBorder="1"/>
    <xf numFmtId="0" fontId="1" fillId="0" borderId="11" xfId="0" applyFont="1" applyBorder="1"/>
    <xf numFmtId="0" fontId="1" fillId="0" borderId="9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0" fillId="3" borderId="2" xfId="0" applyFill="1" applyBorder="1"/>
    <xf numFmtId="0" fontId="0" fillId="3" borderId="5" xfId="0" applyFill="1" applyBorder="1"/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7" fillId="3" borderId="2" xfId="0" applyFont="1" applyFill="1" applyBorder="1" applyAlignment="1">
      <alignment horizontal="center"/>
    </xf>
    <xf numFmtId="0" fontId="17" fillId="3" borderId="1" xfId="0" applyFont="1" applyFill="1" applyBorder="1"/>
    <xf numFmtId="0" fontId="1" fillId="3" borderId="8" xfId="0" applyFont="1" applyFill="1" applyBorder="1"/>
    <xf numFmtId="0" fontId="1" fillId="3" borderId="12" xfId="0" applyFont="1" applyFill="1" applyBorder="1"/>
    <xf numFmtId="0" fontId="1" fillId="3" borderId="7" xfId="0" applyFont="1" applyFill="1" applyBorder="1"/>
    <xf numFmtId="0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10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4" fontId="9" fillId="3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14" fontId="18" fillId="3" borderId="1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1"/>
  <sheetViews>
    <sheetView tabSelected="1" topLeftCell="A80" zoomScaleNormal="100" workbookViewId="0">
      <selection activeCell="A98" sqref="A98:H98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00" t="s">
        <v>57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64" ht="9" customHeight="1" x14ac:dyDescent="0.2"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</row>
    <row r="4" spans="1:64" ht="15.75" customHeight="1" x14ac:dyDescent="0.2"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</row>
    <row r="7" spans="1:64" ht="9.75" hidden="1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</row>
    <row r="8" spans="1:64" ht="9.75" hidden="1" customHeight="1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</row>
    <row r="9" spans="1:64" ht="8.25" hidden="1" customHeight="1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</row>
    <row r="10" spans="1:64" ht="15.75" x14ac:dyDescent="0.2">
      <c r="A10" s="85" t="s">
        <v>23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64" ht="15.75" customHeight="1" x14ac:dyDescent="0.2">
      <c r="A11" s="85" t="s">
        <v>43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64" ht="15.75" customHeight="1" x14ac:dyDescent="0.2">
      <c r="A12" s="85" t="s">
        <v>111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95" t="s">
        <v>11</v>
      </c>
      <c r="B14" s="95"/>
      <c r="C14" s="15"/>
      <c r="D14" s="96" t="s">
        <v>94</v>
      </c>
      <c r="E14" s="97"/>
      <c r="F14" s="97"/>
      <c r="G14" s="97"/>
      <c r="H14" s="97"/>
      <c r="I14" s="97"/>
      <c r="J14" s="97"/>
      <c r="K14" s="15"/>
      <c r="L14" s="99" t="s">
        <v>95</v>
      </c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</row>
    <row r="15" spans="1:64" ht="15.95" customHeight="1" x14ac:dyDescent="0.2">
      <c r="A15" s="13"/>
      <c r="B15" s="13"/>
      <c r="C15" s="13"/>
      <c r="D15" s="84" t="s">
        <v>40</v>
      </c>
      <c r="E15" s="84"/>
      <c r="F15" s="84"/>
      <c r="G15" s="84"/>
      <c r="H15" s="84"/>
      <c r="I15" s="84"/>
      <c r="J15" s="84"/>
      <c r="K15" s="13"/>
      <c r="L15" s="109" t="s">
        <v>0</v>
      </c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5" customHeight="1" x14ac:dyDescent="0.2">
      <c r="A17" s="95" t="s">
        <v>41</v>
      </c>
      <c r="B17" s="95"/>
      <c r="C17" s="15"/>
      <c r="D17" s="96" t="s">
        <v>101</v>
      </c>
      <c r="E17" s="97"/>
      <c r="F17" s="97"/>
      <c r="G17" s="97"/>
      <c r="H17" s="97"/>
      <c r="I17" s="97"/>
      <c r="J17" s="97"/>
      <c r="K17" s="15"/>
      <c r="L17" s="99" t="s">
        <v>100</v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</row>
    <row r="18" spans="1:79" ht="15.95" customHeight="1" x14ac:dyDescent="0.2">
      <c r="A18" s="13"/>
      <c r="B18" s="13"/>
      <c r="C18" s="13"/>
      <c r="D18" s="84" t="s">
        <v>40</v>
      </c>
      <c r="E18" s="84"/>
      <c r="F18" s="84"/>
      <c r="G18" s="84"/>
      <c r="H18" s="84"/>
      <c r="I18" s="84"/>
      <c r="J18" s="84"/>
      <c r="K18" s="13"/>
      <c r="L18" s="109" t="s">
        <v>1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27.95" customHeight="1" x14ac:dyDescent="0.2">
      <c r="A20" s="95" t="s">
        <v>42</v>
      </c>
      <c r="B20" s="95"/>
      <c r="C20" s="15"/>
      <c r="D20" s="96" t="s">
        <v>98</v>
      </c>
      <c r="E20" s="97"/>
      <c r="F20" s="97"/>
      <c r="G20" s="97"/>
      <c r="H20" s="97"/>
      <c r="I20" s="97"/>
      <c r="J20" s="97"/>
      <c r="K20" s="15"/>
      <c r="L20" s="96" t="s">
        <v>102</v>
      </c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9" t="s">
        <v>99</v>
      </c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</row>
    <row r="21" spans="1:79" ht="20.100000000000001" customHeight="1" x14ac:dyDescent="0.2">
      <c r="A21" s="13"/>
      <c r="B21" s="13"/>
      <c r="C21" s="13"/>
      <c r="D21" s="98" t="s">
        <v>40</v>
      </c>
      <c r="E21" s="98"/>
      <c r="F21" s="98"/>
      <c r="G21" s="98"/>
      <c r="H21" s="98"/>
      <c r="I21" s="98"/>
      <c r="J21" s="98"/>
      <c r="K21" s="13"/>
      <c r="L21" s="109" t="s">
        <v>39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 t="s">
        <v>2</v>
      </c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</row>
    <row r="23" spans="1:79" ht="15.75" customHeight="1" x14ac:dyDescent="0.2">
      <c r="A23" s="74" t="s">
        <v>48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</row>
    <row r="24" spans="1:79" ht="27.75" customHeight="1" x14ac:dyDescent="0.2">
      <c r="A24" s="75" t="s">
        <v>6</v>
      </c>
      <c r="B24" s="75"/>
      <c r="C24" s="75"/>
      <c r="D24" s="75"/>
      <c r="E24" s="75"/>
      <c r="F24" s="75"/>
      <c r="G24" s="76" t="s">
        <v>46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8"/>
    </row>
    <row r="25" spans="1:79" ht="15.75" x14ac:dyDescent="0.2">
      <c r="A25" s="50">
        <v>1</v>
      </c>
      <c r="B25" s="50"/>
      <c r="C25" s="50"/>
      <c r="D25" s="50"/>
      <c r="E25" s="50"/>
      <c r="F25" s="50"/>
      <c r="G25" s="76">
        <v>2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8"/>
    </row>
    <row r="26" spans="1:79" ht="10.5" hidden="1" customHeight="1" x14ac:dyDescent="0.2">
      <c r="A26" s="87" t="s">
        <v>44</v>
      </c>
      <c r="B26" s="87"/>
      <c r="C26" s="87"/>
      <c r="D26" s="87"/>
      <c r="E26" s="87"/>
      <c r="F26" s="87"/>
      <c r="G26" s="88" t="s">
        <v>19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90"/>
      <c r="CA26" s="1" t="s">
        <v>60</v>
      </c>
    </row>
    <row r="27" spans="1:79" ht="12.75" customHeight="1" x14ac:dyDescent="0.2">
      <c r="A27" s="87">
        <v>1</v>
      </c>
      <c r="B27" s="87"/>
      <c r="C27" s="87"/>
      <c r="D27" s="87"/>
      <c r="E27" s="87"/>
      <c r="F27" s="87"/>
      <c r="G27" s="91" t="s">
        <v>62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3"/>
      <c r="CA27" s="1" t="s">
        <v>58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74" t="s">
        <v>49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</row>
    <row r="30" spans="1:79" ht="15.95" customHeight="1" x14ac:dyDescent="0.2">
      <c r="A30" s="99" t="s">
        <v>93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74" t="s">
        <v>50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</row>
    <row r="33" spans="1:79" ht="27.75" customHeight="1" x14ac:dyDescent="0.2">
      <c r="A33" s="75" t="s">
        <v>6</v>
      </c>
      <c r="B33" s="75"/>
      <c r="C33" s="75"/>
      <c r="D33" s="75"/>
      <c r="E33" s="75"/>
      <c r="F33" s="75"/>
      <c r="G33" s="76" t="s">
        <v>47</v>
      </c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8"/>
    </row>
    <row r="34" spans="1:79" ht="15.75" x14ac:dyDescent="0.2">
      <c r="A34" s="50">
        <v>1</v>
      </c>
      <c r="B34" s="50"/>
      <c r="C34" s="50"/>
      <c r="D34" s="50"/>
      <c r="E34" s="50"/>
      <c r="F34" s="50"/>
      <c r="G34" s="76">
        <v>2</v>
      </c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8"/>
    </row>
    <row r="35" spans="1:79" ht="10.5" hidden="1" customHeight="1" x14ac:dyDescent="0.2">
      <c r="A35" s="87" t="s">
        <v>18</v>
      </c>
      <c r="B35" s="87"/>
      <c r="C35" s="87"/>
      <c r="D35" s="87"/>
      <c r="E35" s="87"/>
      <c r="F35" s="87"/>
      <c r="G35" s="88" t="s">
        <v>19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90"/>
      <c r="CA35" s="1" t="s">
        <v>61</v>
      </c>
    </row>
    <row r="36" spans="1:79" ht="12.75" customHeight="1" x14ac:dyDescent="0.2">
      <c r="A36" s="87">
        <v>1</v>
      </c>
      <c r="B36" s="87"/>
      <c r="C36" s="87"/>
      <c r="D36" s="87"/>
      <c r="E36" s="87"/>
      <c r="F36" s="87"/>
      <c r="G36" s="91" t="s">
        <v>63</v>
      </c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3"/>
      <c r="CA36" s="1" t="s">
        <v>59</v>
      </c>
    </row>
    <row r="38" spans="1:79" ht="15.75" customHeight="1" x14ac:dyDescent="0.2">
      <c r="A38" s="74" t="s">
        <v>51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</row>
    <row r="39" spans="1:79" ht="15" customHeight="1" x14ac:dyDescent="0.2">
      <c r="A39" s="110" t="s">
        <v>97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</row>
    <row r="40" spans="1:79" ht="48" customHeight="1" x14ac:dyDescent="0.2">
      <c r="A40" s="50" t="s">
        <v>6</v>
      </c>
      <c r="B40" s="50"/>
      <c r="C40" s="50" t="s">
        <v>33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 t="s">
        <v>30</v>
      </c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 t="s">
        <v>54</v>
      </c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 t="s">
        <v>3</v>
      </c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</row>
    <row r="41" spans="1:79" ht="29.1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 t="s">
        <v>5</v>
      </c>
      <c r="AB41" s="50"/>
      <c r="AC41" s="50"/>
      <c r="AD41" s="50"/>
      <c r="AE41" s="50"/>
      <c r="AF41" s="50" t="s">
        <v>4</v>
      </c>
      <c r="AG41" s="50"/>
      <c r="AH41" s="50"/>
      <c r="AI41" s="50"/>
      <c r="AJ41" s="50"/>
      <c r="AK41" s="50" t="s">
        <v>31</v>
      </c>
      <c r="AL41" s="50"/>
      <c r="AM41" s="50"/>
      <c r="AN41" s="50"/>
      <c r="AO41" s="50"/>
      <c r="AP41" s="50" t="s">
        <v>5</v>
      </c>
      <c r="AQ41" s="50"/>
      <c r="AR41" s="50"/>
      <c r="AS41" s="50"/>
      <c r="AT41" s="50"/>
      <c r="AU41" s="50" t="s">
        <v>4</v>
      </c>
      <c r="AV41" s="50"/>
      <c r="AW41" s="50"/>
      <c r="AX41" s="50"/>
      <c r="AY41" s="50"/>
      <c r="AZ41" s="50" t="s">
        <v>31</v>
      </c>
      <c r="BA41" s="50"/>
      <c r="BB41" s="50"/>
      <c r="BC41" s="50"/>
      <c r="BD41" s="50" t="s">
        <v>5</v>
      </c>
      <c r="BE41" s="50"/>
      <c r="BF41" s="50"/>
      <c r="BG41" s="50"/>
      <c r="BH41" s="50"/>
      <c r="BI41" s="50" t="s">
        <v>4</v>
      </c>
      <c r="BJ41" s="50"/>
      <c r="BK41" s="50"/>
      <c r="BL41" s="50"/>
      <c r="BM41" s="50"/>
      <c r="BN41" s="50" t="s">
        <v>32</v>
      </c>
      <c r="BO41" s="50"/>
      <c r="BP41" s="50"/>
      <c r="BQ41" s="50"/>
    </row>
    <row r="42" spans="1:79" ht="15.95" customHeight="1" x14ac:dyDescent="0.2">
      <c r="A42" s="86">
        <v>1</v>
      </c>
      <c r="B42" s="86"/>
      <c r="C42" s="86">
        <v>2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103">
        <v>3</v>
      </c>
      <c r="AB42" s="104"/>
      <c r="AC42" s="104"/>
      <c r="AD42" s="104"/>
      <c r="AE42" s="105"/>
      <c r="AF42" s="103">
        <v>4</v>
      </c>
      <c r="AG42" s="104"/>
      <c r="AH42" s="104"/>
      <c r="AI42" s="104"/>
      <c r="AJ42" s="105"/>
      <c r="AK42" s="103">
        <v>5</v>
      </c>
      <c r="AL42" s="104"/>
      <c r="AM42" s="104"/>
      <c r="AN42" s="104"/>
      <c r="AO42" s="105"/>
      <c r="AP42" s="103">
        <v>6</v>
      </c>
      <c r="AQ42" s="104"/>
      <c r="AR42" s="104"/>
      <c r="AS42" s="104"/>
      <c r="AT42" s="105"/>
      <c r="AU42" s="103">
        <v>7</v>
      </c>
      <c r="AV42" s="104"/>
      <c r="AW42" s="104"/>
      <c r="AX42" s="104"/>
      <c r="AY42" s="105"/>
      <c r="AZ42" s="103">
        <v>8</v>
      </c>
      <c r="BA42" s="104"/>
      <c r="BB42" s="104"/>
      <c r="BC42" s="105"/>
      <c r="BD42" s="103">
        <v>9</v>
      </c>
      <c r="BE42" s="104"/>
      <c r="BF42" s="104"/>
      <c r="BG42" s="104"/>
      <c r="BH42" s="105"/>
      <c r="BI42" s="86">
        <v>10</v>
      </c>
      <c r="BJ42" s="86"/>
      <c r="BK42" s="86"/>
      <c r="BL42" s="86"/>
      <c r="BM42" s="86"/>
      <c r="BN42" s="86">
        <v>11</v>
      </c>
      <c r="BO42" s="86"/>
      <c r="BP42" s="86"/>
      <c r="BQ42" s="86"/>
    </row>
    <row r="43" spans="1:79" ht="15.75" hidden="1" customHeight="1" x14ac:dyDescent="0.2">
      <c r="A43" s="87" t="s">
        <v>18</v>
      </c>
      <c r="B43" s="87"/>
      <c r="C43" s="112" t="s">
        <v>19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3"/>
      <c r="AA43" s="111" t="s">
        <v>15</v>
      </c>
      <c r="AB43" s="111"/>
      <c r="AC43" s="111"/>
      <c r="AD43" s="111"/>
      <c r="AE43" s="111"/>
      <c r="AF43" s="111" t="s">
        <v>14</v>
      </c>
      <c r="AG43" s="111"/>
      <c r="AH43" s="111"/>
      <c r="AI43" s="111"/>
      <c r="AJ43" s="111"/>
      <c r="AK43" s="94" t="s">
        <v>21</v>
      </c>
      <c r="AL43" s="94"/>
      <c r="AM43" s="94"/>
      <c r="AN43" s="94"/>
      <c r="AO43" s="94"/>
      <c r="AP43" s="111" t="s">
        <v>16</v>
      </c>
      <c r="AQ43" s="111"/>
      <c r="AR43" s="111"/>
      <c r="AS43" s="111"/>
      <c r="AT43" s="111"/>
      <c r="AU43" s="111" t="s">
        <v>17</v>
      </c>
      <c r="AV43" s="111"/>
      <c r="AW43" s="111"/>
      <c r="AX43" s="111"/>
      <c r="AY43" s="111"/>
      <c r="AZ43" s="94" t="s">
        <v>21</v>
      </c>
      <c r="BA43" s="94"/>
      <c r="BB43" s="94"/>
      <c r="BC43" s="94"/>
      <c r="BD43" s="136" t="s">
        <v>37</v>
      </c>
      <c r="BE43" s="136"/>
      <c r="BF43" s="136"/>
      <c r="BG43" s="136"/>
      <c r="BH43" s="136"/>
      <c r="BI43" s="136" t="s">
        <v>37</v>
      </c>
      <c r="BJ43" s="136"/>
      <c r="BK43" s="136"/>
      <c r="BL43" s="136"/>
      <c r="BM43" s="136"/>
      <c r="BN43" s="114" t="s">
        <v>21</v>
      </c>
      <c r="BO43" s="114"/>
      <c r="BP43" s="114"/>
      <c r="BQ43" s="114"/>
      <c r="CA43" s="1" t="s">
        <v>24</v>
      </c>
    </row>
    <row r="44" spans="1:79" ht="31.5" customHeight="1" x14ac:dyDescent="0.2">
      <c r="A44" s="50">
        <v>1</v>
      </c>
      <c r="B44" s="50"/>
      <c r="C44" s="83" t="s">
        <v>64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3"/>
      <c r="AA44" s="80">
        <v>49992.2</v>
      </c>
      <c r="AB44" s="80"/>
      <c r="AC44" s="80"/>
      <c r="AD44" s="80"/>
      <c r="AE44" s="80"/>
      <c r="AF44" s="80">
        <v>0</v>
      </c>
      <c r="AG44" s="80"/>
      <c r="AH44" s="80"/>
      <c r="AI44" s="80"/>
      <c r="AJ44" s="80"/>
      <c r="AK44" s="80">
        <f>AA44+AF44</f>
        <v>49992.2</v>
      </c>
      <c r="AL44" s="80"/>
      <c r="AM44" s="80"/>
      <c r="AN44" s="80"/>
      <c r="AO44" s="80"/>
      <c r="AP44" s="80">
        <v>49992.2</v>
      </c>
      <c r="AQ44" s="80"/>
      <c r="AR44" s="80"/>
      <c r="AS44" s="80"/>
      <c r="AT44" s="80"/>
      <c r="AU44" s="80">
        <v>0</v>
      </c>
      <c r="AV44" s="80"/>
      <c r="AW44" s="80"/>
      <c r="AX44" s="80"/>
      <c r="AY44" s="80"/>
      <c r="AZ44" s="80">
        <f>AP44+AU44</f>
        <v>49992.2</v>
      </c>
      <c r="BA44" s="80"/>
      <c r="BB44" s="80"/>
      <c r="BC44" s="80"/>
      <c r="BD44" s="80">
        <f>AP44-AA44</f>
        <v>0</v>
      </c>
      <c r="BE44" s="80"/>
      <c r="BF44" s="80"/>
      <c r="BG44" s="80"/>
      <c r="BH44" s="80"/>
      <c r="BI44" s="80">
        <f>AU44-AF44</f>
        <v>0</v>
      </c>
      <c r="BJ44" s="80"/>
      <c r="BK44" s="80"/>
      <c r="BL44" s="80"/>
      <c r="BM44" s="80"/>
      <c r="BN44" s="80">
        <f>BD44+BI44</f>
        <v>0</v>
      </c>
      <c r="BO44" s="80"/>
      <c r="BP44" s="80"/>
      <c r="BQ44" s="80"/>
      <c r="CA44" s="1" t="s">
        <v>25</v>
      </c>
    </row>
    <row r="45" spans="1:79" ht="31.5" customHeight="1" x14ac:dyDescent="0.2">
      <c r="A45" s="50">
        <v>2</v>
      </c>
      <c r="B45" s="50"/>
      <c r="C45" s="83" t="s">
        <v>65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3"/>
      <c r="AA45" s="80">
        <v>40007.800000000003</v>
      </c>
      <c r="AB45" s="80"/>
      <c r="AC45" s="80"/>
      <c r="AD45" s="80"/>
      <c r="AE45" s="80"/>
      <c r="AF45" s="80">
        <v>0</v>
      </c>
      <c r="AG45" s="80"/>
      <c r="AH45" s="80"/>
      <c r="AI45" s="80"/>
      <c r="AJ45" s="80"/>
      <c r="AK45" s="80">
        <f>AA45+AF45</f>
        <v>40007.800000000003</v>
      </c>
      <c r="AL45" s="80"/>
      <c r="AM45" s="80"/>
      <c r="AN45" s="80"/>
      <c r="AO45" s="80"/>
      <c r="AP45" s="80">
        <v>39998.080000000002</v>
      </c>
      <c r="AQ45" s="80"/>
      <c r="AR45" s="80"/>
      <c r="AS45" s="80"/>
      <c r="AT45" s="80"/>
      <c r="AU45" s="80">
        <v>0</v>
      </c>
      <c r="AV45" s="80"/>
      <c r="AW45" s="80"/>
      <c r="AX45" s="80"/>
      <c r="AY45" s="80"/>
      <c r="AZ45" s="80">
        <f>AP45+AU45</f>
        <v>39998.080000000002</v>
      </c>
      <c r="BA45" s="80"/>
      <c r="BB45" s="80"/>
      <c r="BC45" s="80"/>
      <c r="BD45" s="80">
        <f>AP45-AA45</f>
        <v>-9.7200000000011642</v>
      </c>
      <c r="BE45" s="80"/>
      <c r="BF45" s="80"/>
      <c r="BG45" s="80"/>
      <c r="BH45" s="80"/>
      <c r="BI45" s="80">
        <f>AU45-AF45</f>
        <v>0</v>
      </c>
      <c r="BJ45" s="80"/>
      <c r="BK45" s="80"/>
      <c r="BL45" s="80"/>
      <c r="BM45" s="80"/>
      <c r="BN45" s="80">
        <f>BD45+BI45</f>
        <v>-9.7200000000011642</v>
      </c>
      <c r="BO45" s="80"/>
      <c r="BP45" s="80"/>
      <c r="BQ45" s="80"/>
    </row>
    <row r="46" spans="1:79" s="19" customFormat="1" ht="15.75" x14ac:dyDescent="0.2">
      <c r="A46" s="55"/>
      <c r="B46" s="55"/>
      <c r="C46" s="81" t="s">
        <v>66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8"/>
      <c r="AA46" s="82">
        <v>90000</v>
      </c>
      <c r="AB46" s="82"/>
      <c r="AC46" s="82"/>
      <c r="AD46" s="82"/>
      <c r="AE46" s="82"/>
      <c r="AF46" s="79">
        <v>0</v>
      </c>
      <c r="AG46" s="79"/>
      <c r="AH46" s="79"/>
      <c r="AI46" s="79"/>
      <c r="AJ46" s="79"/>
      <c r="AK46" s="79">
        <f>AA46+AF46</f>
        <v>90000</v>
      </c>
      <c r="AL46" s="79"/>
      <c r="AM46" s="79"/>
      <c r="AN46" s="79"/>
      <c r="AO46" s="79"/>
      <c r="AP46" s="82">
        <v>89990.28</v>
      </c>
      <c r="AQ46" s="82"/>
      <c r="AR46" s="82"/>
      <c r="AS46" s="82"/>
      <c r="AT46" s="82"/>
      <c r="AU46" s="79">
        <v>0</v>
      </c>
      <c r="AV46" s="79"/>
      <c r="AW46" s="79"/>
      <c r="AX46" s="79"/>
      <c r="AY46" s="79"/>
      <c r="AZ46" s="79">
        <f>AP46+AU46</f>
        <v>89990.28</v>
      </c>
      <c r="BA46" s="79"/>
      <c r="BB46" s="79"/>
      <c r="BC46" s="79"/>
      <c r="BD46" s="79">
        <f>AP46-AA46</f>
        <v>-9.7200000000011642</v>
      </c>
      <c r="BE46" s="79"/>
      <c r="BF46" s="79"/>
      <c r="BG46" s="79"/>
      <c r="BH46" s="79"/>
      <c r="BI46" s="79">
        <f>AU46-AF46</f>
        <v>0</v>
      </c>
      <c r="BJ46" s="79"/>
      <c r="BK46" s="79"/>
      <c r="BL46" s="79"/>
      <c r="BM46" s="79"/>
      <c r="BN46" s="79">
        <f>BD46+BI46</f>
        <v>-9.7200000000011642</v>
      </c>
      <c r="BO46" s="79"/>
      <c r="BP46" s="79"/>
      <c r="BQ46" s="79"/>
    </row>
    <row r="48" spans="1:79" ht="15.75" customHeight="1" x14ac:dyDescent="0.2">
      <c r="A48" s="74" t="s">
        <v>52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</row>
    <row r="49" spans="1:79" ht="15" customHeight="1" x14ac:dyDescent="0.2">
      <c r="A49" s="110" t="s">
        <v>97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</row>
    <row r="50" spans="1:79" ht="28.5" customHeight="1" x14ac:dyDescent="0.2">
      <c r="A50" s="50" t="s">
        <v>34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 t="s">
        <v>30</v>
      </c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 t="s">
        <v>54</v>
      </c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 t="s">
        <v>3</v>
      </c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2"/>
      <c r="BN50" s="2"/>
      <c r="BO50" s="2"/>
      <c r="BP50" s="2"/>
      <c r="BQ50" s="2"/>
    </row>
    <row r="51" spans="1:79" ht="29.1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 t="s">
        <v>5</v>
      </c>
      <c r="R51" s="50"/>
      <c r="S51" s="50"/>
      <c r="T51" s="50"/>
      <c r="U51" s="50"/>
      <c r="V51" s="50" t="s">
        <v>4</v>
      </c>
      <c r="W51" s="50"/>
      <c r="X51" s="50"/>
      <c r="Y51" s="50"/>
      <c r="Z51" s="50"/>
      <c r="AA51" s="50" t="s">
        <v>31</v>
      </c>
      <c r="AB51" s="50"/>
      <c r="AC51" s="50"/>
      <c r="AD51" s="50"/>
      <c r="AE51" s="50"/>
      <c r="AF51" s="50"/>
      <c r="AG51" s="50" t="s">
        <v>5</v>
      </c>
      <c r="AH51" s="50"/>
      <c r="AI51" s="50"/>
      <c r="AJ51" s="50"/>
      <c r="AK51" s="50"/>
      <c r="AL51" s="50" t="s">
        <v>4</v>
      </c>
      <c r="AM51" s="50"/>
      <c r="AN51" s="50"/>
      <c r="AO51" s="50"/>
      <c r="AP51" s="50"/>
      <c r="AQ51" s="50" t="s">
        <v>31</v>
      </c>
      <c r="AR51" s="50"/>
      <c r="AS51" s="50"/>
      <c r="AT51" s="50"/>
      <c r="AU51" s="50"/>
      <c r="AV51" s="50"/>
      <c r="AW51" s="106" t="s">
        <v>5</v>
      </c>
      <c r="AX51" s="107"/>
      <c r="AY51" s="107"/>
      <c r="AZ51" s="107"/>
      <c r="BA51" s="108"/>
      <c r="BB51" s="106" t="s">
        <v>4</v>
      </c>
      <c r="BC51" s="107"/>
      <c r="BD51" s="107"/>
      <c r="BE51" s="107"/>
      <c r="BF51" s="108"/>
      <c r="BG51" s="50" t="s">
        <v>31</v>
      </c>
      <c r="BH51" s="50"/>
      <c r="BI51" s="50"/>
      <c r="BJ51" s="50"/>
      <c r="BK51" s="50"/>
      <c r="BL51" s="50"/>
      <c r="BM51" s="2"/>
      <c r="BN51" s="2"/>
      <c r="BO51" s="2"/>
      <c r="BP51" s="2"/>
      <c r="BQ51" s="2"/>
    </row>
    <row r="52" spans="1:79" ht="15.95" customHeight="1" x14ac:dyDescent="0.25">
      <c r="A52" s="50">
        <v>1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>
        <v>2</v>
      </c>
      <c r="R52" s="50"/>
      <c r="S52" s="50"/>
      <c r="T52" s="50"/>
      <c r="U52" s="50"/>
      <c r="V52" s="50">
        <v>3</v>
      </c>
      <c r="W52" s="50"/>
      <c r="X52" s="50"/>
      <c r="Y52" s="50"/>
      <c r="Z52" s="50"/>
      <c r="AA52" s="50">
        <v>4</v>
      </c>
      <c r="AB52" s="50"/>
      <c r="AC52" s="50"/>
      <c r="AD52" s="50"/>
      <c r="AE52" s="50"/>
      <c r="AF52" s="50"/>
      <c r="AG52" s="50">
        <v>5</v>
      </c>
      <c r="AH52" s="50"/>
      <c r="AI52" s="50"/>
      <c r="AJ52" s="50"/>
      <c r="AK52" s="50"/>
      <c r="AL52" s="50">
        <v>6</v>
      </c>
      <c r="AM52" s="50"/>
      <c r="AN52" s="50"/>
      <c r="AO52" s="50"/>
      <c r="AP52" s="50"/>
      <c r="AQ52" s="50">
        <v>7</v>
      </c>
      <c r="AR52" s="50"/>
      <c r="AS52" s="50"/>
      <c r="AT52" s="50"/>
      <c r="AU52" s="50"/>
      <c r="AV52" s="50"/>
      <c r="AW52" s="50">
        <v>8</v>
      </c>
      <c r="AX52" s="50"/>
      <c r="AY52" s="50"/>
      <c r="AZ52" s="50"/>
      <c r="BA52" s="50"/>
      <c r="BB52" s="115">
        <v>9</v>
      </c>
      <c r="BC52" s="115"/>
      <c r="BD52" s="115"/>
      <c r="BE52" s="115"/>
      <c r="BF52" s="115"/>
      <c r="BG52" s="115">
        <v>10</v>
      </c>
      <c r="BH52" s="115"/>
      <c r="BI52" s="115"/>
      <c r="BJ52" s="115"/>
      <c r="BK52" s="115"/>
      <c r="BL52" s="115"/>
      <c r="BM52" s="6"/>
      <c r="BN52" s="6"/>
      <c r="BO52" s="6"/>
      <c r="BP52" s="6"/>
      <c r="BQ52" s="6"/>
    </row>
    <row r="53" spans="1:79" ht="18" hidden="1" customHeight="1" x14ac:dyDescent="0.2">
      <c r="A53" s="129" t="s">
        <v>19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11" t="s">
        <v>15</v>
      </c>
      <c r="R53" s="111"/>
      <c r="S53" s="111"/>
      <c r="T53" s="111"/>
      <c r="U53" s="111"/>
      <c r="V53" s="111" t="s">
        <v>14</v>
      </c>
      <c r="W53" s="111"/>
      <c r="X53" s="111"/>
      <c r="Y53" s="111"/>
      <c r="Z53" s="111"/>
      <c r="AA53" s="94" t="s">
        <v>21</v>
      </c>
      <c r="AB53" s="114"/>
      <c r="AC53" s="114"/>
      <c r="AD53" s="114"/>
      <c r="AE53" s="114"/>
      <c r="AF53" s="114"/>
      <c r="AG53" s="111" t="s">
        <v>16</v>
      </c>
      <c r="AH53" s="111"/>
      <c r="AI53" s="111"/>
      <c r="AJ53" s="111"/>
      <c r="AK53" s="111"/>
      <c r="AL53" s="111" t="s">
        <v>17</v>
      </c>
      <c r="AM53" s="111"/>
      <c r="AN53" s="111"/>
      <c r="AO53" s="111"/>
      <c r="AP53" s="111"/>
      <c r="AQ53" s="94" t="s">
        <v>21</v>
      </c>
      <c r="AR53" s="114"/>
      <c r="AS53" s="114"/>
      <c r="AT53" s="114"/>
      <c r="AU53" s="114"/>
      <c r="AV53" s="114"/>
      <c r="AW53" s="116" t="s">
        <v>22</v>
      </c>
      <c r="AX53" s="117"/>
      <c r="AY53" s="117"/>
      <c r="AZ53" s="117"/>
      <c r="BA53" s="118"/>
      <c r="BB53" s="116" t="s">
        <v>22</v>
      </c>
      <c r="BC53" s="117"/>
      <c r="BD53" s="117"/>
      <c r="BE53" s="117"/>
      <c r="BF53" s="118"/>
      <c r="BG53" s="114" t="s">
        <v>21</v>
      </c>
      <c r="BH53" s="114"/>
      <c r="BI53" s="114"/>
      <c r="BJ53" s="114"/>
      <c r="BK53" s="114"/>
      <c r="BL53" s="114"/>
      <c r="BM53" s="7"/>
      <c r="BN53" s="7"/>
      <c r="BO53" s="7"/>
      <c r="BP53" s="7"/>
      <c r="BQ53" s="7"/>
      <c r="CA53" s="1" t="s">
        <v>26</v>
      </c>
    </row>
    <row r="54" spans="1:79" ht="47.25" customHeight="1" x14ac:dyDescent="0.2">
      <c r="A54" s="121" t="s">
        <v>67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3"/>
      <c r="Q54" s="119">
        <v>90000</v>
      </c>
      <c r="R54" s="119"/>
      <c r="S54" s="119"/>
      <c r="T54" s="119"/>
      <c r="U54" s="119"/>
      <c r="V54" s="119">
        <v>0</v>
      </c>
      <c r="W54" s="119"/>
      <c r="X54" s="119"/>
      <c r="Y54" s="119"/>
      <c r="Z54" s="119"/>
      <c r="AA54" s="119">
        <f>Q54+V54</f>
        <v>90000</v>
      </c>
      <c r="AB54" s="119"/>
      <c r="AC54" s="119"/>
      <c r="AD54" s="119"/>
      <c r="AE54" s="119"/>
      <c r="AF54" s="119"/>
      <c r="AG54" s="119">
        <v>89990.28</v>
      </c>
      <c r="AH54" s="119"/>
      <c r="AI54" s="119"/>
      <c r="AJ54" s="119"/>
      <c r="AK54" s="119"/>
      <c r="AL54" s="119">
        <v>0</v>
      </c>
      <c r="AM54" s="119"/>
      <c r="AN54" s="119"/>
      <c r="AO54" s="119"/>
      <c r="AP54" s="119"/>
      <c r="AQ54" s="119">
        <f>AG54+AL54</f>
        <v>89990.28</v>
      </c>
      <c r="AR54" s="119"/>
      <c r="AS54" s="119"/>
      <c r="AT54" s="119"/>
      <c r="AU54" s="119"/>
      <c r="AV54" s="119"/>
      <c r="AW54" s="119">
        <f>AG54-Q54</f>
        <v>-9.7200000000011642</v>
      </c>
      <c r="AX54" s="119"/>
      <c r="AY54" s="119"/>
      <c r="AZ54" s="119"/>
      <c r="BA54" s="119"/>
      <c r="BB54" s="102">
        <f>AL54-V54</f>
        <v>0</v>
      </c>
      <c r="BC54" s="102"/>
      <c r="BD54" s="102"/>
      <c r="BE54" s="102"/>
      <c r="BF54" s="102"/>
      <c r="BG54" s="102">
        <f>AW54+BB54</f>
        <v>-9.7200000000011642</v>
      </c>
      <c r="BH54" s="102"/>
      <c r="BI54" s="102"/>
      <c r="BJ54" s="102"/>
      <c r="BK54" s="102"/>
      <c r="BL54" s="102"/>
      <c r="BM54" s="8"/>
      <c r="BN54" s="8"/>
      <c r="BO54" s="8"/>
      <c r="BP54" s="8"/>
      <c r="BQ54" s="8"/>
      <c r="CA54" s="1" t="s">
        <v>27</v>
      </c>
    </row>
    <row r="55" spans="1:79" s="19" customFormat="1" ht="15.75" x14ac:dyDescent="0.2">
      <c r="A55" s="70" t="s">
        <v>68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2"/>
      <c r="Q55" s="73">
        <v>90000</v>
      </c>
      <c r="R55" s="73"/>
      <c r="S55" s="73"/>
      <c r="T55" s="73"/>
      <c r="U55" s="73"/>
      <c r="V55" s="68">
        <v>0</v>
      </c>
      <c r="W55" s="68"/>
      <c r="X55" s="68"/>
      <c r="Y55" s="68"/>
      <c r="Z55" s="68"/>
      <c r="AA55" s="68">
        <f>Q55+V55</f>
        <v>90000</v>
      </c>
      <c r="AB55" s="68"/>
      <c r="AC55" s="68"/>
      <c r="AD55" s="68"/>
      <c r="AE55" s="68"/>
      <c r="AF55" s="68"/>
      <c r="AG55" s="73">
        <v>89990.28</v>
      </c>
      <c r="AH55" s="73"/>
      <c r="AI55" s="73"/>
      <c r="AJ55" s="73"/>
      <c r="AK55" s="73"/>
      <c r="AL55" s="68">
        <v>0</v>
      </c>
      <c r="AM55" s="68"/>
      <c r="AN55" s="68"/>
      <c r="AO55" s="68"/>
      <c r="AP55" s="68"/>
      <c r="AQ55" s="68">
        <f>AG55+AL55</f>
        <v>89990.28</v>
      </c>
      <c r="AR55" s="68"/>
      <c r="AS55" s="68"/>
      <c r="AT55" s="68"/>
      <c r="AU55" s="68"/>
      <c r="AV55" s="68"/>
      <c r="AW55" s="68">
        <f>AG55-Q55</f>
        <v>-9.7200000000011642</v>
      </c>
      <c r="AX55" s="68"/>
      <c r="AY55" s="68"/>
      <c r="AZ55" s="68"/>
      <c r="BA55" s="68"/>
      <c r="BB55" s="69">
        <f>AL55-V55</f>
        <v>0</v>
      </c>
      <c r="BC55" s="69"/>
      <c r="BD55" s="69"/>
      <c r="BE55" s="69"/>
      <c r="BF55" s="69"/>
      <c r="BG55" s="69">
        <f>AW55+BB55</f>
        <v>-9.7200000000011642</v>
      </c>
      <c r="BH55" s="69"/>
      <c r="BI55" s="69"/>
      <c r="BJ55" s="69"/>
      <c r="BK55" s="69"/>
      <c r="BL55" s="69"/>
      <c r="BM55" s="20"/>
      <c r="BN55" s="20"/>
      <c r="BO55" s="20"/>
      <c r="BP55" s="20"/>
      <c r="BQ55" s="20"/>
    </row>
    <row r="57" spans="1:79" ht="15.75" customHeight="1" x14ac:dyDescent="0.2">
      <c r="A57" s="74" t="s">
        <v>53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</row>
    <row r="59" spans="1:79" ht="45" customHeight="1" x14ac:dyDescent="0.2">
      <c r="A59" s="131" t="s">
        <v>10</v>
      </c>
      <c r="B59" s="132"/>
      <c r="C59" s="131" t="s">
        <v>9</v>
      </c>
      <c r="D59" s="98"/>
      <c r="E59" s="98"/>
      <c r="F59" s="98"/>
      <c r="G59" s="98"/>
      <c r="H59" s="98"/>
      <c r="I59" s="132"/>
      <c r="J59" s="131" t="s">
        <v>8</v>
      </c>
      <c r="K59" s="98"/>
      <c r="L59" s="98"/>
      <c r="M59" s="98"/>
      <c r="N59" s="132"/>
      <c r="O59" s="131" t="s">
        <v>7</v>
      </c>
      <c r="P59" s="98"/>
      <c r="Q59" s="98"/>
      <c r="R59" s="98"/>
      <c r="S59" s="98"/>
      <c r="T59" s="98"/>
      <c r="U59" s="98"/>
      <c r="V59" s="98"/>
      <c r="W59" s="98"/>
      <c r="X59" s="132"/>
      <c r="Y59" s="50" t="s">
        <v>30</v>
      </c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 t="s">
        <v>55</v>
      </c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128" t="s">
        <v>3</v>
      </c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0"/>
      <c r="BS59" s="10"/>
      <c r="BT59" s="10"/>
      <c r="BU59" s="10"/>
      <c r="BV59" s="10"/>
      <c r="BW59" s="10"/>
      <c r="BX59" s="10"/>
      <c r="BY59" s="10"/>
      <c r="BZ59" s="9"/>
    </row>
    <row r="60" spans="1:79" ht="32.25" customHeight="1" x14ac:dyDescent="0.2">
      <c r="A60" s="133"/>
      <c r="B60" s="134"/>
      <c r="C60" s="133"/>
      <c r="D60" s="135"/>
      <c r="E60" s="135"/>
      <c r="F60" s="135"/>
      <c r="G60" s="135"/>
      <c r="H60" s="135"/>
      <c r="I60" s="134"/>
      <c r="J60" s="133"/>
      <c r="K60" s="135"/>
      <c r="L60" s="135"/>
      <c r="M60" s="135"/>
      <c r="N60" s="134"/>
      <c r="O60" s="133"/>
      <c r="P60" s="135"/>
      <c r="Q60" s="135"/>
      <c r="R60" s="135"/>
      <c r="S60" s="135"/>
      <c r="T60" s="135"/>
      <c r="U60" s="135"/>
      <c r="V60" s="135"/>
      <c r="W60" s="135"/>
      <c r="X60" s="134"/>
      <c r="Y60" s="106" t="s">
        <v>5</v>
      </c>
      <c r="Z60" s="107"/>
      <c r="AA60" s="107"/>
      <c r="AB60" s="107"/>
      <c r="AC60" s="108"/>
      <c r="AD60" s="106" t="s">
        <v>4</v>
      </c>
      <c r="AE60" s="107"/>
      <c r="AF60" s="107"/>
      <c r="AG60" s="107"/>
      <c r="AH60" s="108"/>
      <c r="AI60" s="50" t="s">
        <v>31</v>
      </c>
      <c r="AJ60" s="50"/>
      <c r="AK60" s="50"/>
      <c r="AL60" s="50"/>
      <c r="AM60" s="50"/>
      <c r="AN60" s="50" t="s">
        <v>5</v>
      </c>
      <c r="AO60" s="50"/>
      <c r="AP60" s="50"/>
      <c r="AQ60" s="50"/>
      <c r="AR60" s="50"/>
      <c r="AS60" s="50" t="s">
        <v>4</v>
      </c>
      <c r="AT60" s="50"/>
      <c r="AU60" s="50"/>
      <c r="AV60" s="50"/>
      <c r="AW60" s="50"/>
      <c r="AX60" s="50" t="s">
        <v>31</v>
      </c>
      <c r="AY60" s="50"/>
      <c r="AZ60" s="50"/>
      <c r="BA60" s="50"/>
      <c r="BB60" s="50"/>
      <c r="BC60" s="50" t="s">
        <v>5</v>
      </c>
      <c r="BD60" s="50"/>
      <c r="BE60" s="50"/>
      <c r="BF60" s="50"/>
      <c r="BG60" s="50"/>
      <c r="BH60" s="50" t="s">
        <v>4</v>
      </c>
      <c r="BI60" s="50"/>
      <c r="BJ60" s="50"/>
      <c r="BK60" s="50"/>
      <c r="BL60" s="50"/>
      <c r="BM60" s="50" t="s">
        <v>31</v>
      </c>
      <c r="BN60" s="50"/>
      <c r="BO60" s="50"/>
      <c r="BP60" s="50"/>
      <c r="BQ60" s="50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5.95" customHeight="1" x14ac:dyDescent="0.2">
      <c r="A61" s="50">
        <v>1</v>
      </c>
      <c r="B61" s="50"/>
      <c r="C61" s="50">
        <v>2</v>
      </c>
      <c r="D61" s="50"/>
      <c r="E61" s="50"/>
      <c r="F61" s="50"/>
      <c r="G61" s="50"/>
      <c r="H61" s="50"/>
      <c r="I61" s="50"/>
      <c r="J61" s="50">
        <v>3</v>
      </c>
      <c r="K61" s="50"/>
      <c r="L61" s="50"/>
      <c r="M61" s="50"/>
      <c r="N61" s="50"/>
      <c r="O61" s="50">
        <v>4</v>
      </c>
      <c r="P61" s="50"/>
      <c r="Q61" s="50"/>
      <c r="R61" s="50"/>
      <c r="S61" s="50"/>
      <c r="T61" s="50"/>
      <c r="U61" s="50"/>
      <c r="V61" s="50"/>
      <c r="W61" s="50"/>
      <c r="X61" s="50"/>
      <c r="Y61" s="50">
        <v>5</v>
      </c>
      <c r="Z61" s="50"/>
      <c r="AA61" s="50"/>
      <c r="AB61" s="50"/>
      <c r="AC61" s="50"/>
      <c r="AD61" s="50">
        <v>6</v>
      </c>
      <c r="AE61" s="50"/>
      <c r="AF61" s="50"/>
      <c r="AG61" s="50"/>
      <c r="AH61" s="50"/>
      <c r="AI61" s="50">
        <v>7</v>
      </c>
      <c r="AJ61" s="50"/>
      <c r="AK61" s="50"/>
      <c r="AL61" s="50"/>
      <c r="AM61" s="50"/>
      <c r="AN61" s="106">
        <v>8</v>
      </c>
      <c r="AO61" s="107"/>
      <c r="AP61" s="107"/>
      <c r="AQ61" s="107"/>
      <c r="AR61" s="108"/>
      <c r="AS61" s="106">
        <v>9</v>
      </c>
      <c r="AT61" s="107"/>
      <c r="AU61" s="107"/>
      <c r="AV61" s="107"/>
      <c r="AW61" s="108"/>
      <c r="AX61" s="106">
        <v>10</v>
      </c>
      <c r="AY61" s="107"/>
      <c r="AZ61" s="107"/>
      <c r="BA61" s="107"/>
      <c r="BB61" s="108"/>
      <c r="BC61" s="106">
        <v>11</v>
      </c>
      <c r="BD61" s="107"/>
      <c r="BE61" s="107"/>
      <c r="BF61" s="107"/>
      <c r="BG61" s="108"/>
      <c r="BH61" s="106">
        <v>12</v>
      </c>
      <c r="BI61" s="107"/>
      <c r="BJ61" s="107"/>
      <c r="BK61" s="107"/>
      <c r="BL61" s="108"/>
      <c r="BM61" s="106">
        <v>13</v>
      </c>
      <c r="BN61" s="107"/>
      <c r="BO61" s="107"/>
      <c r="BP61" s="107"/>
      <c r="BQ61" s="108"/>
      <c r="BR61" s="2"/>
      <c r="BS61" s="2"/>
      <c r="BT61" s="2"/>
      <c r="BU61" s="2"/>
      <c r="BV61" s="2"/>
      <c r="BW61" s="2"/>
      <c r="BX61" s="2"/>
      <c r="BY61" s="2"/>
      <c r="BZ61" s="9"/>
    </row>
    <row r="62" spans="1:79" ht="12.75" hidden="1" customHeight="1" x14ac:dyDescent="0.2">
      <c r="A62" s="87" t="s">
        <v>44</v>
      </c>
      <c r="B62" s="87"/>
      <c r="C62" s="88" t="s">
        <v>19</v>
      </c>
      <c r="D62" s="89"/>
      <c r="E62" s="89"/>
      <c r="F62" s="89"/>
      <c r="G62" s="89"/>
      <c r="H62" s="89"/>
      <c r="I62" s="90"/>
      <c r="J62" s="87" t="s">
        <v>20</v>
      </c>
      <c r="K62" s="87"/>
      <c r="L62" s="87"/>
      <c r="M62" s="87"/>
      <c r="N62" s="87"/>
      <c r="O62" s="129" t="s">
        <v>45</v>
      </c>
      <c r="P62" s="129"/>
      <c r="Q62" s="129"/>
      <c r="R62" s="129"/>
      <c r="S62" s="129"/>
      <c r="T62" s="129"/>
      <c r="U62" s="129"/>
      <c r="V62" s="129"/>
      <c r="W62" s="129"/>
      <c r="X62" s="88"/>
      <c r="Y62" s="111" t="s">
        <v>15</v>
      </c>
      <c r="Z62" s="111"/>
      <c r="AA62" s="111"/>
      <c r="AB62" s="111"/>
      <c r="AC62" s="111"/>
      <c r="AD62" s="111" t="s">
        <v>35</v>
      </c>
      <c r="AE62" s="111"/>
      <c r="AF62" s="111"/>
      <c r="AG62" s="111"/>
      <c r="AH62" s="111"/>
      <c r="AI62" s="111" t="s">
        <v>21</v>
      </c>
      <c r="AJ62" s="111"/>
      <c r="AK62" s="111"/>
      <c r="AL62" s="111"/>
      <c r="AM62" s="111"/>
      <c r="AN62" s="111" t="s">
        <v>36</v>
      </c>
      <c r="AO62" s="111"/>
      <c r="AP62" s="111"/>
      <c r="AQ62" s="111"/>
      <c r="AR62" s="111"/>
      <c r="AS62" s="111" t="s">
        <v>16</v>
      </c>
      <c r="AT62" s="111"/>
      <c r="AU62" s="111"/>
      <c r="AV62" s="111"/>
      <c r="AW62" s="111"/>
      <c r="AX62" s="111" t="s">
        <v>21</v>
      </c>
      <c r="AY62" s="111"/>
      <c r="AZ62" s="111"/>
      <c r="BA62" s="111"/>
      <c r="BB62" s="111"/>
      <c r="BC62" s="111" t="s">
        <v>38</v>
      </c>
      <c r="BD62" s="111"/>
      <c r="BE62" s="111"/>
      <c r="BF62" s="111"/>
      <c r="BG62" s="111"/>
      <c r="BH62" s="111" t="s">
        <v>38</v>
      </c>
      <c r="BI62" s="111"/>
      <c r="BJ62" s="111"/>
      <c r="BK62" s="111"/>
      <c r="BL62" s="111"/>
      <c r="BM62" s="120" t="s">
        <v>21</v>
      </c>
      <c r="BN62" s="120"/>
      <c r="BO62" s="120"/>
      <c r="BP62" s="120"/>
      <c r="BQ62" s="120"/>
      <c r="BR62" s="12"/>
      <c r="BS62" s="12"/>
      <c r="BT62" s="9"/>
      <c r="BU62" s="9"/>
      <c r="BV62" s="9"/>
      <c r="BW62" s="9"/>
      <c r="BX62" s="9"/>
      <c r="BY62" s="9"/>
      <c r="BZ62" s="9"/>
      <c r="CA62" s="1" t="s">
        <v>28</v>
      </c>
    </row>
    <row r="63" spans="1:79" s="19" customFormat="1" ht="15.75" x14ac:dyDescent="0.2">
      <c r="A63" s="55">
        <v>0</v>
      </c>
      <c r="B63" s="55"/>
      <c r="C63" s="59" t="s">
        <v>69</v>
      </c>
      <c r="D63" s="59"/>
      <c r="E63" s="59"/>
      <c r="F63" s="59"/>
      <c r="G63" s="59"/>
      <c r="H63" s="59"/>
      <c r="I63" s="59"/>
      <c r="J63" s="59" t="s">
        <v>69</v>
      </c>
      <c r="K63" s="59"/>
      <c r="L63" s="59"/>
      <c r="M63" s="59"/>
      <c r="N63" s="59"/>
      <c r="O63" s="59" t="s">
        <v>69</v>
      </c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>
        <f>Y63+AD63</f>
        <v>0</v>
      </c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49">
        <f>AN63+AS63</f>
        <v>0</v>
      </c>
      <c r="AY63" s="49"/>
      <c r="AZ63" s="49"/>
      <c r="BA63" s="49"/>
      <c r="BB63" s="49"/>
      <c r="BC63" s="49">
        <f>AN63-Y63</f>
        <v>0</v>
      </c>
      <c r="BD63" s="49"/>
      <c r="BE63" s="49"/>
      <c r="BF63" s="49"/>
      <c r="BG63" s="49"/>
      <c r="BH63" s="49">
        <f>AS63-AD63</f>
        <v>0</v>
      </c>
      <c r="BI63" s="49"/>
      <c r="BJ63" s="49"/>
      <c r="BK63" s="49"/>
      <c r="BL63" s="49"/>
      <c r="BM63" s="49">
        <f>BC63+BH63</f>
        <v>0</v>
      </c>
      <c r="BN63" s="49"/>
      <c r="BO63" s="49"/>
      <c r="BP63" s="49"/>
      <c r="BQ63" s="49"/>
      <c r="BR63" s="21"/>
      <c r="BS63" s="21"/>
      <c r="BT63" s="21"/>
      <c r="BU63" s="21"/>
      <c r="BV63" s="21"/>
      <c r="BW63" s="21"/>
      <c r="BX63" s="21"/>
      <c r="BY63" s="21"/>
      <c r="BZ63" s="22"/>
      <c r="CA63" s="19" t="s">
        <v>29</v>
      </c>
    </row>
    <row r="64" spans="1:79" ht="63.75" customHeight="1" x14ac:dyDescent="0.2">
      <c r="A64" s="50">
        <v>0</v>
      </c>
      <c r="B64" s="50"/>
      <c r="C64" s="51" t="s">
        <v>70</v>
      </c>
      <c r="D64" s="66"/>
      <c r="E64" s="66"/>
      <c r="F64" s="66"/>
      <c r="G64" s="66"/>
      <c r="H64" s="66"/>
      <c r="I64" s="67"/>
      <c r="J64" s="54" t="s">
        <v>71</v>
      </c>
      <c r="K64" s="54"/>
      <c r="L64" s="54"/>
      <c r="M64" s="54"/>
      <c r="N64" s="54"/>
      <c r="O64" s="51" t="s">
        <v>72</v>
      </c>
      <c r="P64" s="66"/>
      <c r="Q64" s="66"/>
      <c r="R64" s="66"/>
      <c r="S64" s="66"/>
      <c r="T64" s="66"/>
      <c r="U64" s="66"/>
      <c r="V64" s="66"/>
      <c r="W64" s="66"/>
      <c r="X64" s="67"/>
      <c r="Y64" s="47">
        <v>1</v>
      </c>
      <c r="Z64" s="47"/>
      <c r="AA64" s="47"/>
      <c r="AB64" s="47"/>
      <c r="AC64" s="47"/>
      <c r="AD64" s="47">
        <v>0</v>
      </c>
      <c r="AE64" s="47"/>
      <c r="AF64" s="47"/>
      <c r="AG64" s="47"/>
      <c r="AH64" s="47"/>
      <c r="AI64" s="47">
        <f>Y64+AD64</f>
        <v>1</v>
      </c>
      <c r="AJ64" s="47"/>
      <c r="AK64" s="47"/>
      <c r="AL64" s="47"/>
      <c r="AM64" s="47"/>
      <c r="AN64" s="47">
        <v>0</v>
      </c>
      <c r="AO64" s="47"/>
      <c r="AP64" s="47"/>
      <c r="AQ64" s="47"/>
      <c r="AR64" s="47"/>
      <c r="AS64" s="47">
        <v>0</v>
      </c>
      <c r="AT64" s="47"/>
      <c r="AU64" s="47"/>
      <c r="AV64" s="47"/>
      <c r="AW64" s="47"/>
      <c r="AX64" s="48">
        <f>AN64+AS64</f>
        <v>0</v>
      </c>
      <c r="AY64" s="48"/>
      <c r="AZ64" s="48"/>
      <c r="BA64" s="48"/>
      <c r="BB64" s="48"/>
      <c r="BC64" s="48">
        <f>AN64-Y64</f>
        <v>-1</v>
      </c>
      <c r="BD64" s="48"/>
      <c r="BE64" s="48"/>
      <c r="BF64" s="48"/>
      <c r="BG64" s="48"/>
      <c r="BH64" s="48">
        <f>AS64-AD64</f>
        <v>0</v>
      </c>
      <c r="BI64" s="48"/>
      <c r="BJ64" s="48"/>
      <c r="BK64" s="48"/>
      <c r="BL64" s="48"/>
      <c r="BM64" s="48">
        <f>BC64+BH64</f>
        <v>-1</v>
      </c>
      <c r="BN64" s="48"/>
      <c r="BO64" s="48"/>
      <c r="BP64" s="48"/>
      <c r="BQ64" s="48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s="19" customFormat="1" ht="15.75" x14ac:dyDescent="0.2">
      <c r="A65" s="55">
        <v>0</v>
      </c>
      <c r="B65" s="55"/>
      <c r="C65" s="56" t="s">
        <v>73</v>
      </c>
      <c r="D65" s="64"/>
      <c r="E65" s="64"/>
      <c r="F65" s="64"/>
      <c r="G65" s="64"/>
      <c r="H65" s="64"/>
      <c r="I65" s="65"/>
      <c r="J65" s="59" t="s">
        <v>69</v>
      </c>
      <c r="K65" s="59"/>
      <c r="L65" s="59"/>
      <c r="M65" s="59"/>
      <c r="N65" s="59"/>
      <c r="O65" s="56" t="s">
        <v>69</v>
      </c>
      <c r="P65" s="64"/>
      <c r="Q65" s="64"/>
      <c r="R65" s="64"/>
      <c r="S65" s="64"/>
      <c r="T65" s="64"/>
      <c r="U65" s="64"/>
      <c r="V65" s="64"/>
      <c r="W65" s="64"/>
      <c r="X65" s="65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21"/>
      <c r="BS65" s="21"/>
      <c r="BT65" s="21"/>
      <c r="BU65" s="21"/>
      <c r="BV65" s="21"/>
      <c r="BW65" s="21"/>
      <c r="BX65" s="21"/>
      <c r="BY65" s="21"/>
      <c r="BZ65" s="22"/>
    </row>
    <row r="66" spans="1:78" ht="51" customHeight="1" x14ac:dyDescent="0.2">
      <c r="A66" s="50">
        <v>0</v>
      </c>
      <c r="B66" s="50"/>
      <c r="C66" s="51" t="s">
        <v>74</v>
      </c>
      <c r="D66" s="52"/>
      <c r="E66" s="52"/>
      <c r="F66" s="52"/>
      <c r="G66" s="52"/>
      <c r="H66" s="52"/>
      <c r="I66" s="53"/>
      <c r="J66" s="54" t="s">
        <v>75</v>
      </c>
      <c r="K66" s="54"/>
      <c r="L66" s="54"/>
      <c r="M66" s="54"/>
      <c r="N66" s="54"/>
      <c r="O66" s="51" t="s">
        <v>72</v>
      </c>
      <c r="P66" s="52"/>
      <c r="Q66" s="52"/>
      <c r="R66" s="52"/>
      <c r="S66" s="52"/>
      <c r="T66" s="52"/>
      <c r="U66" s="52"/>
      <c r="V66" s="52"/>
      <c r="W66" s="52"/>
      <c r="X66" s="53"/>
      <c r="Y66" s="47">
        <v>90000</v>
      </c>
      <c r="Z66" s="47"/>
      <c r="AA66" s="47"/>
      <c r="AB66" s="47"/>
      <c r="AC66" s="47"/>
      <c r="AD66" s="47">
        <v>0</v>
      </c>
      <c r="AE66" s="47"/>
      <c r="AF66" s="47"/>
      <c r="AG66" s="47"/>
      <c r="AH66" s="47"/>
      <c r="AI66" s="47">
        <f>Y66+AD66</f>
        <v>90000</v>
      </c>
      <c r="AJ66" s="47"/>
      <c r="AK66" s="47"/>
      <c r="AL66" s="47"/>
      <c r="AM66" s="47"/>
      <c r="AN66" s="47">
        <v>89990.28</v>
      </c>
      <c r="AO66" s="47"/>
      <c r="AP66" s="47"/>
      <c r="AQ66" s="47"/>
      <c r="AR66" s="47"/>
      <c r="AS66" s="47">
        <v>0</v>
      </c>
      <c r="AT66" s="47"/>
      <c r="AU66" s="47"/>
      <c r="AV66" s="47"/>
      <c r="AW66" s="47"/>
      <c r="AX66" s="48">
        <f>AN66+AS66</f>
        <v>89990.28</v>
      </c>
      <c r="AY66" s="48"/>
      <c r="AZ66" s="48"/>
      <c r="BA66" s="48"/>
      <c r="BB66" s="48"/>
      <c r="BC66" s="48">
        <f>AN66-Y66</f>
        <v>-9.7200000000011642</v>
      </c>
      <c r="BD66" s="48"/>
      <c r="BE66" s="48"/>
      <c r="BF66" s="48"/>
      <c r="BG66" s="48"/>
      <c r="BH66" s="48">
        <f>AS66-AD66</f>
        <v>0</v>
      </c>
      <c r="BI66" s="48"/>
      <c r="BJ66" s="48"/>
      <c r="BK66" s="48"/>
      <c r="BL66" s="48"/>
      <c r="BM66" s="48">
        <f>BC66+BH66</f>
        <v>-9.7200000000011642</v>
      </c>
      <c r="BN66" s="48"/>
      <c r="BO66" s="48"/>
      <c r="BP66" s="48"/>
      <c r="BQ66" s="48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78" ht="30.75" customHeight="1" x14ac:dyDescent="0.2">
      <c r="A67" s="25"/>
      <c r="B67" s="25"/>
      <c r="C67" s="28"/>
      <c r="D67" s="26"/>
      <c r="E67" s="26"/>
      <c r="F67" s="26"/>
      <c r="G67" s="26"/>
      <c r="H67" s="26"/>
      <c r="I67" s="27"/>
      <c r="J67" s="61" t="s">
        <v>112</v>
      </c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3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78" ht="38.25" customHeight="1" x14ac:dyDescent="0.2">
      <c r="A68" s="50">
        <v>0</v>
      </c>
      <c r="B68" s="50"/>
      <c r="C68" s="51" t="s">
        <v>76</v>
      </c>
      <c r="D68" s="52"/>
      <c r="E68" s="52"/>
      <c r="F68" s="52"/>
      <c r="G68" s="52"/>
      <c r="H68" s="52"/>
      <c r="I68" s="53"/>
      <c r="J68" s="54" t="s">
        <v>75</v>
      </c>
      <c r="K68" s="54"/>
      <c r="L68" s="54"/>
      <c r="M68" s="54"/>
      <c r="N68" s="54"/>
      <c r="O68" s="51" t="s">
        <v>77</v>
      </c>
      <c r="P68" s="52"/>
      <c r="Q68" s="52"/>
      <c r="R68" s="52"/>
      <c r="S68" s="52"/>
      <c r="T68" s="52"/>
      <c r="U68" s="52"/>
      <c r="V68" s="52"/>
      <c r="W68" s="52"/>
      <c r="X68" s="53"/>
      <c r="Y68" s="47">
        <v>11041.42</v>
      </c>
      <c r="Z68" s="47"/>
      <c r="AA68" s="47"/>
      <c r="AB68" s="47"/>
      <c r="AC68" s="47"/>
      <c r="AD68" s="47">
        <v>0</v>
      </c>
      <c r="AE68" s="47"/>
      <c r="AF68" s="47"/>
      <c r="AG68" s="47"/>
      <c r="AH68" s="47"/>
      <c r="AI68" s="47">
        <f>Y68+AD68</f>
        <v>11041.42</v>
      </c>
      <c r="AJ68" s="47"/>
      <c r="AK68" s="47"/>
      <c r="AL68" s="47"/>
      <c r="AM68" s="47"/>
      <c r="AN68" s="47">
        <v>11041.42</v>
      </c>
      <c r="AO68" s="47"/>
      <c r="AP68" s="47"/>
      <c r="AQ68" s="47"/>
      <c r="AR68" s="47"/>
      <c r="AS68" s="47">
        <v>0</v>
      </c>
      <c r="AT68" s="47"/>
      <c r="AU68" s="47"/>
      <c r="AV68" s="47"/>
      <c r="AW68" s="47"/>
      <c r="AX68" s="48">
        <v>11041.42</v>
      </c>
      <c r="AY68" s="48"/>
      <c r="AZ68" s="48"/>
      <c r="BA68" s="48"/>
      <c r="BB68" s="48"/>
      <c r="BC68" s="48">
        <f>AN68-Y68</f>
        <v>0</v>
      </c>
      <c r="BD68" s="48"/>
      <c r="BE68" s="48"/>
      <c r="BF68" s="48"/>
      <c r="BG68" s="48"/>
      <c r="BH68" s="48">
        <f>AS68-AD68</f>
        <v>0</v>
      </c>
      <c r="BI68" s="48"/>
      <c r="BJ68" s="48"/>
      <c r="BK68" s="48"/>
      <c r="BL68" s="48"/>
      <c r="BM68" s="48">
        <f>BC68+BH68</f>
        <v>0</v>
      </c>
      <c r="BN68" s="48"/>
      <c r="BO68" s="48"/>
      <c r="BP68" s="48"/>
      <c r="BQ68" s="48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78" s="19" customFormat="1" ht="15.75" x14ac:dyDescent="0.2">
      <c r="A69" s="55">
        <v>0</v>
      </c>
      <c r="B69" s="55"/>
      <c r="C69" s="56" t="s">
        <v>78</v>
      </c>
      <c r="D69" s="57"/>
      <c r="E69" s="57"/>
      <c r="F69" s="57"/>
      <c r="G69" s="57"/>
      <c r="H69" s="57"/>
      <c r="I69" s="58"/>
      <c r="J69" s="59" t="s">
        <v>69</v>
      </c>
      <c r="K69" s="59"/>
      <c r="L69" s="59"/>
      <c r="M69" s="59"/>
      <c r="N69" s="59"/>
      <c r="O69" s="56" t="s">
        <v>69</v>
      </c>
      <c r="P69" s="57"/>
      <c r="Q69" s="57"/>
      <c r="R69" s="57"/>
      <c r="S69" s="57"/>
      <c r="T69" s="57"/>
      <c r="U69" s="57"/>
      <c r="V69" s="57"/>
      <c r="W69" s="57"/>
      <c r="X69" s="58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21"/>
      <c r="BS69" s="21"/>
      <c r="BT69" s="21"/>
      <c r="BU69" s="21"/>
      <c r="BV69" s="21"/>
      <c r="BW69" s="21"/>
      <c r="BX69" s="21"/>
      <c r="BY69" s="21"/>
      <c r="BZ69" s="22"/>
    </row>
    <row r="70" spans="1:78" ht="51" customHeight="1" x14ac:dyDescent="0.2">
      <c r="A70" s="50">
        <v>0</v>
      </c>
      <c r="B70" s="50"/>
      <c r="C70" s="51" t="s">
        <v>79</v>
      </c>
      <c r="D70" s="52"/>
      <c r="E70" s="52"/>
      <c r="F70" s="52"/>
      <c r="G70" s="52"/>
      <c r="H70" s="52"/>
      <c r="I70" s="53"/>
      <c r="J70" s="54" t="s">
        <v>80</v>
      </c>
      <c r="K70" s="54"/>
      <c r="L70" s="54"/>
      <c r="M70" s="54"/>
      <c r="N70" s="54"/>
      <c r="O70" s="51" t="s">
        <v>81</v>
      </c>
      <c r="P70" s="52"/>
      <c r="Q70" s="52"/>
      <c r="R70" s="52"/>
      <c r="S70" s="52"/>
      <c r="T70" s="52"/>
      <c r="U70" s="52"/>
      <c r="V70" s="52"/>
      <c r="W70" s="52"/>
      <c r="X70" s="53"/>
      <c r="Y70" s="47">
        <v>137</v>
      </c>
      <c r="Z70" s="47"/>
      <c r="AA70" s="47"/>
      <c r="AB70" s="47"/>
      <c r="AC70" s="47"/>
      <c r="AD70" s="47">
        <v>0</v>
      </c>
      <c r="AE70" s="47"/>
      <c r="AF70" s="47"/>
      <c r="AG70" s="47"/>
      <c r="AH70" s="47"/>
      <c r="AI70" s="47">
        <f>Y70+AD70</f>
        <v>137</v>
      </c>
      <c r="AJ70" s="47"/>
      <c r="AK70" s="47"/>
      <c r="AL70" s="47"/>
      <c r="AM70" s="47"/>
      <c r="AN70" s="47">
        <v>137</v>
      </c>
      <c r="AO70" s="47"/>
      <c r="AP70" s="47"/>
      <c r="AQ70" s="47"/>
      <c r="AR70" s="47"/>
      <c r="AS70" s="47">
        <v>0</v>
      </c>
      <c r="AT70" s="47"/>
      <c r="AU70" s="47"/>
      <c r="AV70" s="47"/>
      <c r="AW70" s="47"/>
      <c r="AX70" s="48">
        <f>AN70+AS70</f>
        <v>137</v>
      </c>
      <c r="AY70" s="48"/>
      <c r="AZ70" s="48"/>
      <c r="BA70" s="48"/>
      <c r="BB70" s="48"/>
      <c r="BC70" s="48">
        <f>AN70-Y70</f>
        <v>0</v>
      </c>
      <c r="BD70" s="48"/>
      <c r="BE70" s="48"/>
      <c r="BF70" s="48"/>
      <c r="BG70" s="48"/>
      <c r="BH70" s="48">
        <f>AS70-AD70</f>
        <v>0</v>
      </c>
      <c r="BI70" s="48"/>
      <c r="BJ70" s="48"/>
      <c r="BK70" s="48"/>
      <c r="BL70" s="48"/>
      <c r="BM70" s="48">
        <f>BC70+BH70</f>
        <v>0</v>
      </c>
      <c r="BN70" s="48"/>
      <c r="BO70" s="48"/>
      <c r="BP70" s="48"/>
      <c r="BQ70" s="48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8" ht="25.5" customHeight="1" x14ac:dyDescent="0.2">
      <c r="A71" s="50">
        <v>0</v>
      </c>
      <c r="B71" s="50"/>
      <c r="C71" s="51" t="s">
        <v>82</v>
      </c>
      <c r="D71" s="52"/>
      <c r="E71" s="52"/>
      <c r="F71" s="52"/>
      <c r="G71" s="52"/>
      <c r="H71" s="52"/>
      <c r="I71" s="53"/>
      <c r="J71" s="54" t="s">
        <v>71</v>
      </c>
      <c r="K71" s="54"/>
      <c r="L71" s="54"/>
      <c r="M71" s="54"/>
      <c r="N71" s="54"/>
      <c r="O71" s="51" t="s">
        <v>83</v>
      </c>
      <c r="P71" s="52"/>
      <c r="Q71" s="52"/>
      <c r="R71" s="52"/>
      <c r="S71" s="52"/>
      <c r="T71" s="52"/>
      <c r="U71" s="52"/>
      <c r="V71" s="52"/>
      <c r="W71" s="52"/>
      <c r="X71" s="53"/>
      <c r="Y71" s="47">
        <v>2</v>
      </c>
      <c r="Z71" s="47"/>
      <c r="AA71" s="47"/>
      <c r="AB71" s="47"/>
      <c r="AC71" s="47"/>
      <c r="AD71" s="47">
        <v>0</v>
      </c>
      <c r="AE71" s="47"/>
      <c r="AF71" s="47"/>
      <c r="AG71" s="47"/>
      <c r="AH71" s="47"/>
      <c r="AI71" s="47">
        <f>Y71+AD71</f>
        <v>2</v>
      </c>
      <c r="AJ71" s="47"/>
      <c r="AK71" s="47"/>
      <c r="AL71" s="47"/>
      <c r="AM71" s="47"/>
      <c r="AN71" s="47">
        <v>2</v>
      </c>
      <c r="AO71" s="47"/>
      <c r="AP71" s="47"/>
      <c r="AQ71" s="47"/>
      <c r="AR71" s="47"/>
      <c r="AS71" s="47">
        <v>0</v>
      </c>
      <c r="AT71" s="47"/>
      <c r="AU71" s="47"/>
      <c r="AV71" s="47"/>
      <c r="AW71" s="47"/>
      <c r="AX71" s="48">
        <f>AN71+AS71</f>
        <v>2</v>
      </c>
      <c r="AY71" s="48"/>
      <c r="AZ71" s="48"/>
      <c r="BA71" s="48"/>
      <c r="BB71" s="48"/>
      <c r="BC71" s="48">
        <f>AN71-Y71</f>
        <v>0</v>
      </c>
      <c r="BD71" s="48"/>
      <c r="BE71" s="48"/>
      <c r="BF71" s="48"/>
      <c r="BG71" s="48"/>
      <c r="BH71" s="48">
        <f>AS71-AD71</f>
        <v>0</v>
      </c>
      <c r="BI71" s="48"/>
      <c r="BJ71" s="48"/>
      <c r="BK71" s="48"/>
      <c r="BL71" s="48"/>
      <c r="BM71" s="48">
        <f>BC71+BH71</f>
        <v>0</v>
      </c>
      <c r="BN71" s="48"/>
      <c r="BO71" s="48"/>
      <c r="BP71" s="48"/>
      <c r="BQ71" s="48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8" ht="25.5" customHeight="1" x14ac:dyDescent="0.2">
      <c r="A72" s="50">
        <v>0</v>
      </c>
      <c r="B72" s="50"/>
      <c r="C72" s="51" t="s">
        <v>84</v>
      </c>
      <c r="D72" s="52"/>
      <c r="E72" s="52"/>
      <c r="F72" s="52"/>
      <c r="G72" s="52"/>
      <c r="H72" s="52"/>
      <c r="I72" s="53"/>
      <c r="J72" s="54" t="s">
        <v>71</v>
      </c>
      <c r="K72" s="54"/>
      <c r="L72" s="54"/>
      <c r="M72" s="54"/>
      <c r="N72" s="54"/>
      <c r="O72" s="51" t="s">
        <v>81</v>
      </c>
      <c r="P72" s="52"/>
      <c r="Q72" s="52"/>
      <c r="R72" s="52"/>
      <c r="S72" s="52"/>
      <c r="T72" s="52"/>
      <c r="U72" s="52"/>
      <c r="V72" s="52"/>
      <c r="W72" s="52"/>
      <c r="X72" s="53"/>
      <c r="Y72" s="47">
        <v>80</v>
      </c>
      <c r="Z72" s="47"/>
      <c r="AA72" s="47"/>
      <c r="AB72" s="47"/>
      <c r="AC72" s="47"/>
      <c r="AD72" s="47">
        <v>0</v>
      </c>
      <c r="AE72" s="47"/>
      <c r="AF72" s="47"/>
      <c r="AG72" s="47"/>
      <c r="AH72" s="47"/>
      <c r="AI72" s="47">
        <f>Y72+AD72</f>
        <v>80</v>
      </c>
      <c r="AJ72" s="47"/>
      <c r="AK72" s="47"/>
      <c r="AL72" s="47"/>
      <c r="AM72" s="47"/>
      <c r="AN72" s="47">
        <v>80</v>
      </c>
      <c r="AO72" s="47"/>
      <c r="AP72" s="47"/>
      <c r="AQ72" s="47"/>
      <c r="AR72" s="47"/>
      <c r="AS72" s="47">
        <v>0</v>
      </c>
      <c r="AT72" s="47"/>
      <c r="AU72" s="47"/>
      <c r="AV72" s="47"/>
      <c r="AW72" s="47"/>
      <c r="AX72" s="48">
        <f>AN72+AS72</f>
        <v>80</v>
      </c>
      <c r="AY72" s="48"/>
      <c r="AZ72" s="48"/>
      <c r="BA72" s="48"/>
      <c r="BB72" s="48"/>
      <c r="BC72" s="48">
        <f>AN72-Y72</f>
        <v>0</v>
      </c>
      <c r="BD72" s="48"/>
      <c r="BE72" s="48"/>
      <c r="BF72" s="48"/>
      <c r="BG72" s="48"/>
      <c r="BH72" s="48">
        <f>AS72-AD72</f>
        <v>0</v>
      </c>
      <c r="BI72" s="48"/>
      <c r="BJ72" s="48"/>
      <c r="BK72" s="48"/>
      <c r="BL72" s="48"/>
      <c r="BM72" s="48">
        <f>BC72+BH72</f>
        <v>0</v>
      </c>
      <c r="BN72" s="48"/>
      <c r="BO72" s="48"/>
      <c r="BP72" s="48"/>
      <c r="BQ72" s="48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8" ht="15.75" customHeight="1" x14ac:dyDescent="0.2">
      <c r="A73" s="50">
        <v>0</v>
      </c>
      <c r="B73" s="50"/>
      <c r="C73" s="51" t="s">
        <v>113</v>
      </c>
      <c r="D73" s="52"/>
      <c r="E73" s="52"/>
      <c r="F73" s="52"/>
      <c r="G73" s="52"/>
      <c r="H73" s="52"/>
      <c r="I73" s="53"/>
      <c r="J73" s="54" t="s">
        <v>75</v>
      </c>
      <c r="K73" s="54"/>
      <c r="L73" s="54"/>
      <c r="M73" s="54"/>
      <c r="N73" s="54"/>
      <c r="O73" s="51" t="s">
        <v>85</v>
      </c>
      <c r="P73" s="52"/>
      <c r="Q73" s="52"/>
      <c r="R73" s="52"/>
      <c r="S73" s="52"/>
      <c r="T73" s="52"/>
      <c r="U73" s="52"/>
      <c r="V73" s="52"/>
      <c r="W73" s="52"/>
      <c r="X73" s="53"/>
      <c r="Y73" s="47">
        <v>656.94</v>
      </c>
      <c r="Z73" s="47"/>
      <c r="AA73" s="47"/>
      <c r="AB73" s="47"/>
      <c r="AC73" s="47"/>
      <c r="AD73" s="47">
        <v>0</v>
      </c>
      <c r="AE73" s="47"/>
      <c r="AF73" s="47"/>
      <c r="AG73" s="47"/>
      <c r="AH73" s="47"/>
      <c r="AI73" s="47">
        <f>Y73+AD73</f>
        <v>656.94</v>
      </c>
      <c r="AJ73" s="47"/>
      <c r="AK73" s="47"/>
      <c r="AL73" s="47"/>
      <c r="AM73" s="47"/>
      <c r="AN73" s="47">
        <v>656.86</v>
      </c>
      <c r="AO73" s="47"/>
      <c r="AP73" s="47"/>
      <c r="AQ73" s="47"/>
      <c r="AR73" s="47"/>
      <c r="AS73" s="47">
        <v>0</v>
      </c>
      <c r="AT73" s="47"/>
      <c r="AU73" s="47"/>
      <c r="AV73" s="47"/>
      <c r="AW73" s="47"/>
      <c r="AX73" s="48">
        <f>AN73+AS73</f>
        <v>656.86</v>
      </c>
      <c r="AY73" s="48"/>
      <c r="AZ73" s="48"/>
      <c r="BA73" s="48"/>
      <c r="BB73" s="48"/>
      <c r="BC73" s="48">
        <f>AN73-Y73</f>
        <v>-8.0000000000040927E-2</v>
      </c>
      <c r="BD73" s="48"/>
      <c r="BE73" s="48"/>
      <c r="BF73" s="48"/>
      <c r="BG73" s="48"/>
      <c r="BH73" s="48">
        <f>AS73-AD73</f>
        <v>0</v>
      </c>
      <c r="BI73" s="48"/>
      <c r="BJ73" s="48"/>
      <c r="BK73" s="48"/>
      <c r="BL73" s="48"/>
      <c r="BM73" s="48">
        <f>BC73+BH73</f>
        <v>-8.0000000000040927E-2</v>
      </c>
      <c r="BN73" s="48"/>
      <c r="BO73" s="48"/>
      <c r="BP73" s="48"/>
      <c r="BQ73" s="48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8" s="19" customFormat="1" ht="15.75" x14ac:dyDescent="0.2">
      <c r="A74" s="55">
        <v>0</v>
      </c>
      <c r="B74" s="55"/>
      <c r="C74" s="56" t="s">
        <v>86</v>
      </c>
      <c r="D74" s="57"/>
      <c r="E74" s="57"/>
      <c r="F74" s="57"/>
      <c r="G74" s="57"/>
      <c r="H74" s="57"/>
      <c r="I74" s="58"/>
      <c r="J74" s="59" t="s">
        <v>69</v>
      </c>
      <c r="K74" s="59"/>
      <c r="L74" s="59"/>
      <c r="M74" s="59"/>
      <c r="N74" s="59"/>
      <c r="O74" s="56" t="s">
        <v>69</v>
      </c>
      <c r="P74" s="57"/>
      <c r="Q74" s="57"/>
      <c r="R74" s="57"/>
      <c r="S74" s="57"/>
      <c r="T74" s="57"/>
      <c r="U74" s="57"/>
      <c r="V74" s="57"/>
      <c r="W74" s="57"/>
      <c r="X74" s="58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21"/>
      <c r="BS74" s="21"/>
      <c r="BT74" s="21"/>
      <c r="BU74" s="21"/>
      <c r="BV74" s="21"/>
      <c r="BW74" s="21"/>
      <c r="BX74" s="21"/>
      <c r="BY74" s="21"/>
      <c r="BZ74" s="22"/>
    </row>
    <row r="75" spans="1:78" ht="51" customHeight="1" x14ac:dyDescent="0.2">
      <c r="A75" s="50">
        <v>0</v>
      </c>
      <c r="B75" s="50"/>
      <c r="C75" s="51" t="s">
        <v>87</v>
      </c>
      <c r="D75" s="52"/>
      <c r="E75" s="52"/>
      <c r="F75" s="52"/>
      <c r="G75" s="52"/>
      <c r="H75" s="52"/>
      <c r="I75" s="53"/>
      <c r="J75" s="54" t="s">
        <v>88</v>
      </c>
      <c r="K75" s="54"/>
      <c r="L75" s="54"/>
      <c r="M75" s="54"/>
      <c r="N75" s="54"/>
      <c r="O75" s="51" t="s">
        <v>89</v>
      </c>
      <c r="P75" s="52"/>
      <c r="Q75" s="52"/>
      <c r="R75" s="52"/>
      <c r="S75" s="52"/>
      <c r="T75" s="52"/>
      <c r="U75" s="52"/>
      <c r="V75" s="52"/>
      <c r="W75" s="52"/>
      <c r="X75" s="53"/>
      <c r="Y75" s="47">
        <v>22.22</v>
      </c>
      <c r="Z75" s="47"/>
      <c r="AA75" s="47"/>
      <c r="AB75" s="47"/>
      <c r="AC75" s="47"/>
      <c r="AD75" s="47">
        <v>0</v>
      </c>
      <c r="AE75" s="47"/>
      <c r="AF75" s="47"/>
      <c r="AG75" s="47"/>
      <c r="AH75" s="47"/>
      <c r="AI75" s="47">
        <f>Y75+AD75</f>
        <v>22.22</v>
      </c>
      <c r="AJ75" s="47"/>
      <c r="AK75" s="47"/>
      <c r="AL75" s="47"/>
      <c r="AM75" s="47"/>
      <c r="AN75" s="47">
        <v>22.22</v>
      </c>
      <c r="AO75" s="47"/>
      <c r="AP75" s="47"/>
      <c r="AQ75" s="47"/>
      <c r="AR75" s="47"/>
      <c r="AS75" s="47">
        <v>0</v>
      </c>
      <c r="AT75" s="47"/>
      <c r="AU75" s="47"/>
      <c r="AV75" s="47"/>
      <c r="AW75" s="47"/>
      <c r="AX75" s="48">
        <f>AN75+AS75</f>
        <v>22.22</v>
      </c>
      <c r="AY75" s="48"/>
      <c r="AZ75" s="48"/>
      <c r="BA75" s="48"/>
      <c r="BB75" s="48"/>
      <c r="BC75" s="48">
        <f>AN75-Y75</f>
        <v>0</v>
      </c>
      <c r="BD75" s="48"/>
      <c r="BE75" s="48"/>
      <c r="BF75" s="48"/>
      <c r="BG75" s="48"/>
      <c r="BH75" s="48">
        <f>AS75-AD75</f>
        <v>0</v>
      </c>
      <c r="BI75" s="48"/>
      <c r="BJ75" s="48"/>
      <c r="BK75" s="48"/>
      <c r="BL75" s="48"/>
      <c r="BM75" s="48">
        <f>BC75+BH75</f>
        <v>0</v>
      </c>
      <c r="BN75" s="48"/>
      <c r="BO75" s="48"/>
      <c r="BP75" s="48"/>
      <c r="BQ75" s="48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8" s="19" customFormat="1" ht="15.75" x14ac:dyDescent="0.2">
      <c r="A76" s="55">
        <v>0</v>
      </c>
      <c r="B76" s="55"/>
      <c r="C76" s="56" t="s">
        <v>90</v>
      </c>
      <c r="D76" s="57"/>
      <c r="E76" s="57"/>
      <c r="F76" s="57"/>
      <c r="G76" s="57"/>
      <c r="H76" s="57"/>
      <c r="I76" s="58"/>
      <c r="J76" s="59" t="s">
        <v>69</v>
      </c>
      <c r="K76" s="59"/>
      <c r="L76" s="59"/>
      <c r="M76" s="59"/>
      <c r="N76" s="59"/>
      <c r="O76" s="56" t="s">
        <v>69</v>
      </c>
      <c r="P76" s="57"/>
      <c r="Q76" s="57"/>
      <c r="R76" s="57"/>
      <c r="S76" s="57"/>
      <c r="T76" s="57"/>
      <c r="U76" s="57"/>
      <c r="V76" s="57"/>
      <c r="W76" s="57"/>
      <c r="X76" s="58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21"/>
      <c r="BS76" s="21"/>
      <c r="BT76" s="21"/>
      <c r="BU76" s="21"/>
      <c r="BV76" s="21"/>
      <c r="BW76" s="21"/>
      <c r="BX76" s="21"/>
      <c r="BY76" s="21"/>
      <c r="BZ76" s="22"/>
    </row>
    <row r="77" spans="1:78" ht="38.25" customHeight="1" x14ac:dyDescent="0.2">
      <c r="A77" s="50">
        <v>0</v>
      </c>
      <c r="B77" s="50"/>
      <c r="C77" s="51" t="s">
        <v>91</v>
      </c>
      <c r="D77" s="52"/>
      <c r="E77" s="52"/>
      <c r="F77" s="52"/>
      <c r="G77" s="52"/>
      <c r="H77" s="52"/>
      <c r="I77" s="53"/>
      <c r="J77" s="54" t="s">
        <v>88</v>
      </c>
      <c r="K77" s="54"/>
      <c r="L77" s="54"/>
      <c r="M77" s="54"/>
      <c r="N77" s="54"/>
      <c r="O77" s="51" t="s">
        <v>92</v>
      </c>
      <c r="P77" s="52"/>
      <c r="Q77" s="52"/>
      <c r="R77" s="52"/>
      <c r="S77" s="52"/>
      <c r="T77" s="52"/>
      <c r="U77" s="52"/>
      <c r="V77" s="52"/>
      <c r="W77" s="52"/>
      <c r="X77" s="53"/>
      <c r="Y77" s="47">
        <v>129.87</v>
      </c>
      <c r="Z77" s="47"/>
      <c r="AA77" s="47"/>
      <c r="AB77" s="47"/>
      <c r="AC77" s="47"/>
      <c r="AD77" s="47">
        <v>0</v>
      </c>
      <c r="AE77" s="47"/>
      <c r="AF77" s="47"/>
      <c r="AG77" s="47"/>
      <c r="AH77" s="47"/>
      <c r="AI77" s="47">
        <f>Y77+AD77</f>
        <v>129.87</v>
      </c>
      <c r="AJ77" s="47"/>
      <c r="AK77" s="47"/>
      <c r="AL77" s="47"/>
      <c r="AM77" s="47"/>
      <c r="AN77" s="47">
        <v>129.87</v>
      </c>
      <c r="AO77" s="47"/>
      <c r="AP77" s="47"/>
      <c r="AQ77" s="47"/>
      <c r="AR77" s="47"/>
      <c r="AS77" s="47">
        <v>0</v>
      </c>
      <c r="AT77" s="47"/>
      <c r="AU77" s="47"/>
      <c r="AV77" s="47"/>
      <c r="AW77" s="47"/>
      <c r="AX77" s="48">
        <f>AN77+AS77</f>
        <v>129.87</v>
      </c>
      <c r="AY77" s="48"/>
      <c r="AZ77" s="48"/>
      <c r="BA77" s="48"/>
      <c r="BB77" s="48"/>
      <c r="BC77" s="48">
        <f>AN77-Y77</f>
        <v>0</v>
      </c>
      <c r="BD77" s="48"/>
      <c r="BE77" s="48"/>
      <c r="BF77" s="48"/>
      <c r="BG77" s="48"/>
      <c r="BH77" s="48">
        <f>AS77-AD77</f>
        <v>0</v>
      </c>
      <c r="BI77" s="48"/>
      <c r="BJ77" s="48"/>
      <c r="BK77" s="48"/>
      <c r="BL77" s="48"/>
      <c r="BM77" s="48">
        <f>BC77+BH77</f>
        <v>0</v>
      </c>
      <c r="BN77" s="48"/>
      <c r="BO77" s="48"/>
      <c r="BP77" s="48"/>
      <c r="BQ77" s="48"/>
      <c r="BR77" s="11"/>
      <c r="BS77" s="11"/>
      <c r="BT77" s="11"/>
      <c r="BU77" s="11"/>
      <c r="BV77" s="11"/>
      <c r="BW77" s="11"/>
      <c r="BX77" s="11"/>
      <c r="BY77" s="11"/>
      <c r="BZ77" s="9"/>
    </row>
    <row r="79" spans="1:78" ht="15.95" customHeight="1" x14ac:dyDescent="0.2">
      <c r="A79" s="74" t="s">
        <v>56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</row>
    <row r="80" spans="1:78" ht="15.75" customHeight="1" x14ac:dyDescent="0.2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</row>
    <row r="81" spans="1:71" ht="15.75" hidden="1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</row>
    <row r="82" spans="1:71" ht="15.75" hidden="1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</row>
    <row r="83" spans="1:71" ht="42" hidden="1" customHeight="1" x14ac:dyDescent="0.2">
      <c r="A83" s="125" t="s">
        <v>96</v>
      </c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3"/>
      <c r="AO83" s="3"/>
      <c r="AP83" s="127" t="s">
        <v>96</v>
      </c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</row>
    <row r="84" spans="1:71" hidden="1" x14ac:dyDescent="0.2">
      <c r="W84" s="124" t="s">
        <v>12</v>
      </c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4"/>
      <c r="AO84" s="4"/>
      <c r="AP84" s="124" t="s">
        <v>13</v>
      </c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</row>
    <row r="85" spans="1:71" hidden="1" x14ac:dyDescent="0.2"/>
    <row r="86" spans="1:71" hidden="1" x14ac:dyDescent="0.2"/>
    <row r="87" spans="1:71" ht="15.75" hidden="1" customHeight="1" x14ac:dyDescent="0.2">
      <c r="A87" s="125" t="s">
        <v>96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3"/>
      <c r="AO87" s="3"/>
      <c r="AP87" s="127" t="s">
        <v>96</v>
      </c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</row>
    <row r="88" spans="1:71" hidden="1" x14ac:dyDescent="0.2">
      <c r="W88" s="124" t="s">
        <v>12</v>
      </c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4"/>
      <c r="AO88" s="4"/>
      <c r="AP88" s="124" t="s">
        <v>13</v>
      </c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</row>
    <row r="89" spans="1:71" x14ac:dyDescent="0.2">
      <c r="A89" s="30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2"/>
    </row>
    <row r="90" spans="1:71" s="24" customFormat="1" ht="32.25" customHeight="1" x14ac:dyDescent="0.2">
      <c r="A90" s="141" t="s">
        <v>103</v>
      </c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33"/>
      <c r="AO90" s="143" t="s">
        <v>104</v>
      </c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3"/>
      <c r="BG90" s="144"/>
    </row>
    <row r="91" spans="1:71" s="24" customFormat="1" x14ac:dyDescent="0.2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147" t="s">
        <v>12</v>
      </c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35"/>
      <c r="AO91" s="147" t="s">
        <v>105</v>
      </c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57"/>
    </row>
    <row r="92" spans="1:71" s="23" customFormat="1" ht="15.75" customHeight="1" x14ac:dyDescent="0.2">
      <c r="A92" s="145" t="s">
        <v>106</v>
      </c>
      <c r="B92" s="146"/>
      <c r="C92" s="146"/>
      <c r="D92" s="146"/>
      <c r="E92" s="146"/>
      <c r="F92" s="14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7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</row>
    <row r="93" spans="1:71" s="23" customFormat="1" ht="12.75" customHeight="1" x14ac:dyDescent="0.2">
      <c r="A93" s="150" t="s">
        <v>107</v>
      </c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7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</row>
    <row r="94" spans="1:71" s="23" customFormat="1" x14ac:dyDescent="0.2">
      <c r="A94" s="152" t="s">
        <v>108</v>
      </c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7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</row>
    <row r="95" spans="1:71" s="23" customFormat="1" x14ac:dyDescent="0.2">
      <c r="A95" s="38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7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</row>
    <row r="96" spans="1:71" s="23" customFormat="1" ht="32.25" customHeight="1" x14ac:dyDescent="0.2">
      <c r="A96" s="137" t="s">
        <v>114</v>
      </c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40"/>
      <c r="AO96" s="139" t="s">
        <v>115</v>
      </c>
      <c r="AP96" s="139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40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</row>
    <row r="97" spans="1:71" s="23" customFormat="1" x14ac:dyDescent="0.2">
      <c r="A97" s="41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149" t="s">
        <v>12</v>
      </c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N97" s="36"/>
      <c r="AO97" s="149" t="s">
        <v>105</v>
      </c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56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</row>
    <row r="98" spans="1:71" s="23" customFormat="1" x14ac:dyDescent="0.2">
      <c r="A98" s="154">
        <v>43867</v>
      </c>
      <c r="B98" s="155"/>
      <c r="C98" s="155"/>
      <c r="D98" s="155"/>
      <c r="E98" s="155"/>
      <c r="F98" s="155"/>
      <c r="G98" s="155"/>
      <c r="H98" s="155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7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</row>
    <row r="99" spans="1:71" s="23" customFormat="1" x14ac:dyDescent="0.2">
      <c r="A99" s="148" t="s">
        <v>109</v>
      </c>
      <c r="B99" s="149"/>
      <c r="C99" s="149"/>
      <c r="D99" s="149"/>
      <c r="E99" s="149"/>
      <c r="F99" s="149"/>
      <c r="G99" s="149"/>
      <c r="H99" s="149"/>
      <c r="I99" s="42"/>
      <c r="J99" s="42"/>
      <c r="K99" s="42"/>
      <c r="L99" s="42"/>
      <c r="M99" s="42"/>
      <c r="N99" s="42"/>
      <c r="O99" s="42"/>
      <c r="P99" s="42"/>
      <c r="Q99" s="42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7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</row>
    <row r="100" spans="1:71" s="23" customFormat="1" x14ac:dyDescent="0.2">
      <c r="A100" s="43" t="s">
        <v>110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7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</row>
    <row r="101" spans="1:71" s="23" customFormat="1" x14ac:dyDescent="0.2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6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</row>
  </sheetData>
  <mergeCells count="423">
    <mergeCell ref="A96:V96"/>
    <mergeCell ref="W96:AM96"/>
    <mergeCell ref="AO96:BG96"/>
    <mergeCell ref="A90:V90"/>
    <mergeCell ref="W90:AM90"/>
    <mergeCell ref="AO90:BG90"/>
    <mergeCell ref="A92:F92"/>
    <mergeCell ref="W91:AM91"/>
    <mergeCell ref="A99:H99"/>
    <mergeCell ref="A93:AS93"/>
    <mergeCell ref="A94:AS94"/>
    <mergeCell ref="A98:H98"/>
    <mergeCell ref="AO97:BG97"/>
    <mergeCell ref="AO91:BG91"/>
    <mergeCell ref="W97:AM97"/>
    <mergeCell ref="BN41:BQ41"/>
    <mergeCell ref="BI41:BM41"/>
    <mergeCell ref="AK41:AO41"/>
    <mergeCell ref="AA42:AE42"/>
    <mergeCell ref="AF42:AJ42"/>
    <mergeCell ref="A34:F34"/>
    <mergeCell ref="G34:BL34"/>
    <mergeCell ref="A35:F35"/>
    <mergeCell ref="G35:BL35"/>
    <mergeCell ref="A36:F36"/>
    <mergeCell ref="G36:BL36"/>
    <mergeCell ref="A39:BQ39"/>
    <mergeCell ref="A38:BQ38"/>
    <mergeCell ref="BN44:BQ44"/>
    <mergeCell ref="AZ42:BC42"/>
    <mergeCell ref="BD42:BH42"/>
    <mergeCell ref="BI42:BM42"/>
    <mergeCell ref="BN42:BQ42"/>
    <mergeCell ref="AU43:AY43"/>
    <mergeCell ref="BI43:BM43"/>
    <mergeCell ref="BD43:BH43"/>
    <mergeCell ref="C61:I61"/>
    <mergeCell ref="Q53:U53"/>
    <mergeCell ref="V53:Z53"/>
    <mergeCell ref="AA53:AF53"/>
    <mergeCell ref="Q52:U52"/>
    <mergeCell ref="A52:P52"/>
    <mergeCell ref="A50:P51"/>
    <mergeCell ref="A61:B61"/>
    <mergeCell ref="J61:N61"/>
    <mergeCell ref="O61:X61"/>
    <mergeCell ref="Y61:AC61"/>
    <mergeCell ref="AD61:AH61"/>
    <mergeCell ref="AI61:AM61"/>
    <mergeCell ref="AN61:AR61"/>
    <mergeCell ref="AK42:AO42"/>
    <mergeCell ref="BN43:BQ43"/>
    <mergeCell ref="W84:AM84"/>
    <mergeCell ref="A83:V83"/>
    <mergeCell ref="W83:AM83"/>
    <mergeCell ref="AP83:BH83"/>
    <mergeCell ref="AF44:AJ44"/>
    <mergeCell ref="AZ44:BC44"/>
    <mergeCell ref="BD44:BH44"/>
    <mergeCell ref="BI44:BM44"/>
    <mergeCell ref="AQ53:AV53"/>
    <mergeCell ref="V52:Z52"/>
    <mergeCell ref="AG53:AK53"/>
    <mergeCell ref="AG51:AK51"/>
    <mergeCell ref="AA51:AF51"/>
    <mergeCell ref="V51:Z51"/>
    <mergeCell ref="A79:BL79"/>
    <mergeCell ref="A80:BL80"/>
    <mergeCell ref="A59:B60"/>
    <mergeCell ref="C59:I60"/>
    <mergeCell ref="J59:N60"/>
    <mergeCell ref="O59:X60"/>
    <mergeCell ref="A63:B63"/>
    <mergeCell ref="A62:B62"/>
    <mergeCell ref="J62:N62"/>
    <mergeCell ref="O62:X62"/>
    <mergeCell ref="AK43:AO43"/>
    <mergeCell ref="AF43:AJ43"/>
    <mergeCell ref="A54:P54"/>
    <mergeCell ref="Q54:U54"/>
    <mergeCell ref="A48:BL48"/>
    <mergeCell ref="AQ54:AV54"/>
    <mergeCell ref="AP88:BH88"/>
    <mergeCell ref="A87:V87"/>
    <mergeCell ref="W87:AM87"/>
    <mergeCell ref="AP87:BH87"/>
    <mergeCell ref="W88:AM88"/>
    <mergeCell ref="BG54:BL54"/>
    <mergeCell ref="Y59:AM59"/>
    <mergeCell ref="AN59:BB59"/>
    <mergeCell ref="BC59:BQ59"/>
    <mergeCell ref="AW54:BA54"/>
    <mergeCell ref="A53:P53"/>
    <mergeCell ref="AQ52:AV52"/>
    <mergeCell ref="AL52:AP52"/>
    <mergeCell ref="AG52:AK52"/>
    <mergeCell ref="AA52:AF52"/>
    <mergeCell ref="AP84:BH84"/>
    <mergeCell ref="AD63:AH63"/>
    <mergeCell ref="C62:I62"/>
    <mergeCell ref="Y62:AC62"/>
    <mergeCell ref="C63:I63"/>
    <mergeCell ref="J63:N63"/>
    <mergeCell ref="O63:X63"/>
    <mergeCell ref="Y63:AC63"/>
    <mergeCell ref="AN62:AR62"/>
    <mergeCell ref="AS62:AW62"/>
    <mergeCell ref="V54:Z54"/>
    <mergeCell ref="AA54:AF54"/>
    <mergeCell ref="AG54:AK54"/>
    <mergeCell ref="AL54:AP54"/>
    <mergeCell ref="AI60:AM60"/>
    <mergeCell ref="Y60:AC60"/>
    <mergeCell ref="AD62:AH62"/>
    <mergeCell ref="AI62:AM62"/>
    <mergeCell ref="A57:BQ57"/>
    <mergeCell ref="BM63:BQ63"/>
    <mergeCell ref="BH63:BL63"/>
    <mergeCell ref="BC61:BG61"/>
    <mergeCell ref="BH61:BL61"/>
    <mergeCell ref="BM61:BQ61"/>
    <mergeCell ref="BM62:BQ62"/>
    <mergeCell ref="BH62:BL62"/>
    <mergeCell ref="BC62:BG62"/>
    <mergeCell ref="C43:Z43"/>
    <mergeCell ref="AI63:AM63"/>
    <mergeCell ref="AN63:AR63"/>
    <mergeCell ref="AS63:AW63"/>
    <mergeCell ref="AX63:BB63"/>
    <mergeCell ref="BC63:BG63"/>
    <mergeCell ref="AN60:AR60"/>
    <mergeCell ref="AX62:BB62"/>
    <mergeCell ref="AZ45:BC45"/>
    <mergeCell ref="BD45:BH45"/>
    <mergeCell ref="Q51:U51"/>
    <mergeCell ref="BG53:BL53"/>
    <mergeCell ref="AU44:AY44"/>
    <mergeCell ref="AW52:BA52"/>
    <mergeCell ref="BB52:BF52"/>
    <mergeCell ref="BG52:BL52"/>
    <mergeCell ref="AX61:BB61"/>
    <mergeCell ref="AS61:AW61"/>
    <mergeCell ref="AW53:BA53"/>
    <mergeCell ref="BB53:BF53"/>
    <mergeCell ref="BB51:BF51"/>
    <mergeCell ref="AL51:AP51"/>
    <mergeCell ref="AU45:AY45"/>
    <mergeCell ref="AQ55:AV55"/>
    <mergeCell ref="BM60:BQ60"/>
    <mergeCell ref="BH60:BL60"/>
    <mergeCell ref="BC60:BG60"/>
    <mergeCell ref="AD60:AH60"/>
    <mergeCell ref="AX60:BB60"/>
    <mergeCell ref="AS60:AW60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AW51:BA51"/>
    <mergeCell ref="A49:BL49"/>
    <mergeCell ref="AP43:AT43"/>
    <mergeCell ref="AL53:AP53"/>
    <mergeCell ref="BG51:BL51"/>
    <mergeCell ref="AW50:BL50"/>
    <mergeCell ref="AA43:AE43"/>
    <mergeCell ref="AK44:AO44"/>
    <mergeCell ref="AP44:AT44"/>
    <mergeCell ref="AO2:BL6"/>
    <mergeCell ref="A7:BL7"/>
    <mergeCell ref="A8:BL8"/>
    <mergeCell ref="A9:BL9"/>
    <mergeCell ref="AG50:AV50"/>
    <mergeCell ref="Q50:AF50"/>
    <mergeCell ref="AQ51:AV51"/>
    <mergeCell ref="AA44:AE44"/>
    <mergeCell ref="BB54:BF54"/>
    <mergeCell ref="AA41:AE41"/>
    <mergeCell ref="AF41:AJ41"/>
    <mergeCell ref="BD41:BH41"/>
    <mergeCell ref="AZ41:BC41"/>
    <mergeCell ref="AA40:AO40"/>
    <mergeCell ref="AP40:BC40"/>
    <mergeCell ref="BD40:BQ40"/>
    <mergeCell ref="AP42:AT42"/>
    <mergeCell ref="A44:B44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C40:Z41"/>
    <mergeCell ref="C42:Z42"/>
    <mergeCell ref="C44:Z44"/>
    <mergeCell ref="AU41:AY41"/>
    <mergeCell ref="AP41:AT41"/>
    <mergeCell ref="A26:F26"/>
    <mergeCell ref="G26:BL26"/>
    <mergeCell ref="A27:F27"/>
    <mergeCell ref="G27:BL27"/>
    <mergeCell ref="A43:B43"/>
    <mergeCell ref="AZ43:BC43"/>
    <mergeCell ref="A23:BL23"/>
    <mergeCell ref="A24:F24"/>
    <mergeCell ref="G24:BL24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A25:F25"/>
    <mergeCell ref="G25:BL25"/>
    <mergeCell ref="BD46:BH46"/>
    <mergeCell ref="BI46:BM46"/>
    <mergeCell ref="BN46:BQ46"/>
    <mergeCell ref="BI45:BM45"/>
    <mergeCell ref="BN45:BQ45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A45:B45"/>
    <mergeCell ref="C45:Z45"/>
    <mergeCell ref="AA45:AE45"/>
    <mergeCell ref="AF45:AJ45"/>
    <mergeCell ref="AK45:AO45"/>
    <mergeCell ref="AP45:AT45"/>
    <mergeCell ref="AW55:BA55"/>
    <mergeCell ref="BB55:BF55"/>
    <mergeCell ref="BG55:BL55"/>
    <mergeCell ref="A55:P55"/>
    <mergeCell ref="Q55:U55"/>
    <mergeCell ref="V55:Z55"/>
    <mergeCell ref="AA55:AF55"/>
    <mergeCell ref="AG55:AK55"/>
    <mergeCell ref="AL55:AP55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64:B64"/>
    <mergeCell ref="C64:I64"/>
    <mergeCell ref="J64:N64"/>
    <mergeCell ref="O64:X64"/>
    <mergeCell ref="Y64:AC64"/>
    <mergeCell ref="AD64:AH64"/>
    <mergeCell ref="AX65:BB65"/>
    <mergeCell ref="BC65:BG65"/>
    <mergeCell ref="O68:X68"/>
    <mergeCell ref="Y68:AC68"/>
    <mergeCell ref="AD68:AH68"/>
    <mergeCell ref="AI68:AM68"/>
    <mergeCell ref="AN68:AR68"/>
    <mergeCell ref="AS68:AW68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6:BQ66"/>
    <mergeCell ref="AI66:AM66"/>
    <mergeCell ref="AN66:AR66"/>
    <mergeCell ref="AS66:AW66"/>
    <mergeCell ref="AX66:BB66"/>
    <mergeCell ref="BC66:BG66"/>
    <mergeCell ref="BH66:BL66"/>
    <mergeCell ref="J67:BQ67"/>
    <mergeCell ref="AD70:AH70"/>
    <mergeCell ref="AI70:AM70"/>
    <mergeCell ref="AN70:AR70"/>
    <mergeCell ref="AS70:AW70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9:BQ69"/>
    <mergeCell ref="AI69:AM69"/>
    <mergeCell ref="AN69:AR69"/>
    <mergeCell ref="AS69:AW69"/>
    <mergeCell ref="AX69:BB69"/>
    <mergeCell ref="BC69:BG69"/>
    <mergeCell ref="BH69:BL69"/>
    <mergeCell ref="A68:B68"/>
    <mergeCell ref="C68:I68"/>
    <mergeCell ref="J68:N68"/>
    <mergeCell ref="AN72:AR72"/>
    <mergeCell ref="AS72:AW72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71:BQ71"/>
    <mergeCell ref="AI71:AM71"/>
    <mergeCell ref="AN71:AR71"/>
    <mergeCell ref="AS71:AW71"/>
    <mergeCell ref="AX71:BB71"/>
    <mergeCell ref="BC71:BG71"/>
    <mergeCell ref="BH71:BL71"/>
    <mergeCell ref="A70:B70"/>
    <mergeCell ref="C70:I70"/>
    <mergeCell ref="J70:N70"/>
    <mergeCell ref="O70:X70"/>
    <mergeCell ref="Y70:AC70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I73:AM73"/>
    <mergeCell ref="AN73:AR73"/>
    <mergeCell ref="AS73:AW73"/>
    <mergeCell ref="AX73:BB73"/>
    <mergeCell ref="BC73:BG73"/>
    <mergeCell ref="BH73:BL73"/>
    <mergeCell ref="A72:B72"/>
    <mergeCell ref="C72:I72"/>
    <mergeCell ref="J72:N72"/>
    <mergeCell ref="O72:X72"/>
    <mergeCell ref="Y72:AC72"/>
    <mergeCell ref="AD72:AH72"/>
    <mergeCell ref="AI72:AM72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77:B77"/>
    <mergeCell ref="C77:I77"/>
    <mergeCell ref="J77:N77"/>
    <mergeCell ref="O77:X77"/>
    <mergeCell ref="Y77:AC77"/>
    <mergeCell ref="AD77:AH77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BM77:BQ77"/>
    <mergeCell ref="AI77:AM77"/>
    <mergeCell ref="AN77:AR77"/>
    <mergeCell ref="AS77:AW77"/>
    <mergeCell ref="AX77:BB77"/>
    <mergeCell ref="BC77:BG77"/>
    <mergeCell ref="BH77:BL77"/>
    <mergeCell ref="AX76:BB76"/>
    <mergeCell ref="BC76:BG76"/>
    <mergeCell ref="BH76:BL76"/>
    <mergeCell ref="BM76:BQ76"/>
  </mergeCells>
  <phoneticPr fontId="0" type="noConversion"/>
  <conditionalFormatting sqref="C63:C67 C69:C77">
    <cfRule type="cellIs" dxfId="2" priority="1" stopIfTrue="1" operator="equal">
      <formula>$C62</formula>
    </cfRule>
  </conditionalFormatting>
  <conditionalFormatting sqref="A63:B77">
    <cfRule type="cellIs" dxfId="1" priority="2" stopIfTrue="1" operator="equal">
      <formula>0</formula>
    </cfRule>
  </conditionalFormatting>
  <conditionalFormatting sqref="C68">
    <cfRule type="cellIs" dxfId="0" priority="4" stopIfTrue="1" operator="equal">
      <formula>$C66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КПК0212141</vt:lpstr>
      <vt:lpstr>КПК0212141!Область_печати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Скороход Ольга</cp:lastModifiedBy>
  <cp:lastPrinted>2020-01-12T09:02:55Z</cp:lastPrinted>
  <dcterms:created xsi:type="dcterms:W3CDTF">2016-08-10T10:53:25Z</dcterms:created>
  <dcterms:modified xsi:type="dcterms:W3CDTF">2020-02-06T08:38:41Z</dcterms:modified>
</cp:coreProperties>
</file>